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13" activeTab="1"/>
  </bookViews>
  <sheets>
    <sheet name="見積総括表" sheetId="1" r:id="rId1"/>
    <sheet name="内訳" sheetId="2" r:id="rId2"/>
  </sheets>
  <definedNames>
    <definedName name="_xlnm.Print_Area" localSheetId="0">'見積総括表'!$A$1:$N$35</definedName>
    <definedName name="_xlnm.Print_Area" localSheetId="1">'内訳'!$A$1:$J$130</definedName>
  </definedNames>
  <calcPr fullCalcOnLoad="1"/>
</workbook>
</file>

<file path=xl/sharedStrings.xml><?xml version="1.0" encoding="utf-8"?>
<sst xmlns="http://schemas.openxmlformats.org/spreadsheetml/2006/main" count="95" uniqueCount="56">
  <si>
    <t>上記のとおり見積いたします。</t>
  </si>
  <si>
    <t>会社名</t>
  </si>
  <si>
    <t>見積算定項目</t>
  </si>
  <si>
    <t>代表者</t>
  </si>
  <si>
    <t>（この金額には消費税および地方消費税の額を含みます。）</t>
  </si>
  <si>
    <t>件  名</t>
  </si>
  <si>
    <t>住　所</t>
  </si>
  <si>
    <t>備考</t>
  </si>
  <si>
    <t>見　積　書　（総括表）</t>
  </si>
  <si>
    <t>見積合計金額</t>
  </si>
  <si>
    <t>ハードウェア費用</t>
  </si>
  <si>
    <t>※項目が不足している場合には追加すること</t>
  </si>
  <si>
    <t>項目</t>
  </si>
  <si>
    <t>数量</t>
  </si>
  <si>
    <t>単価</t>
  </si>
  <si>
    <t>ソフトウェア費用</t>
  </si>
  <si>
    <t>パッケージ構築費</t>
  </si>
  <si>
    <t>カスタマイズ費</t>
  </si>
  <si>
    <t>稼働後の運用保守費</t>
  </si>
  <si>
    <t>東久留米市長　殿</t>
  </si>
  <si>
    <t>合計</t>
  </si>
  <si>
    <t>品名</t>
  </si>
  <si>
    <t>項</t>
  </si>
  <si>
    <t>商品価格</t>
  </si>
  <si>
    <t>小計</t>
  </si>
  <si>
    <t>保守料</t>
  </si>
  <si>
    <t>月額保守費</t>
  </si>
  <si>
    <t>60カ月保守費</t>
  </si>
  <si>
    <t>税抜</t>
  </si>
  <si>
    <t>品名・型番</t>
  </si>
  <si>
    <t>その他導入時に必要となる導入・構築費</t>
  </si>
  <si>
    <t>金額</t>
  </si>
  <si>
    <t>カスタマイズ費</t>
  </si>
  <si>
    <t>稼働後の運用保守費</t>
  </si>
  <si>
    <t>５年間の運用保守費（ＳＥ支援等）</t>
  </si>
  <si>
    <t>他市事例により稼働後に発生したカスタマイズ費</t>
  </si>
  <si>
    <t>備考（内訳）</t>
  </si>
  <si>
    <t>サーバセットアップ費</t>
  </si>
  <si>
    <t>月額</t>
  </si>
  <si>
    <t>60カ月</t>
  </si>
  <si>
    <t>令和４年度
（R4.5～R5.3)
システム構築期間</t>
  </si>
  <si>
    <t>令和６年度
（R6.4～R7.3)
稼働期間</t>
  </si>
  <si>
    <t>令和７年度
（R7.4～R8.3)
稼働期間</t>
  </si>
  <si>
    <t>令和８年度
（R8.4～R9.3)
稼働期間</t>
  </si>
  <si>
    <t>令和９年度
（R9.4～R10.3)
稼働期間</t>
  </si>
  <si>
    <t>令和１０年度
（R10.4～R10.5)
稼働期間</t>
  </si>
  <si>
    <t>令和５年度
（R5.4～R6.3)
システム構築及び稼働期間</t>
  </si>
  <si>
    <t>窓口デジタル化支援システム導入経費見積書</t>
  </si>
  <si>
    <t>　　窓口デジタル化支援システム導入経費</t>
  </si>
  <si>
    <t>イニシャルコスト</t>
  </si>
  <si>
    <t>ランニングコスト</t>
  </si>
  <si>
    <t>システム利用料</t>
  </si>
  <si>
    <t>機器賃貸借料（保守含む）</t>
  </si>
  <si>
    <t>内訳　（消費税込み、単位・円）</t>
  </si>
  <si>
    <t>イニシャルコスト小計</t>
  </si>
  <si>
    <t>ランニングコスト小計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</si>
</sst>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;[Red]&quot;¥&quot;\-#,##0.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22"/>
      <name val="ＭＳ 明朝"/>
      <family val="1"/>
    </font>
    <font>
      <b/>
      <sz val="24"/>
      <name val="ＭＳ 明朝"/>
      <family val="1"/>
    </font>
    <font>
      <b/>
      <sz val="36"/>
      <name val="ＭＳ 明朝"/>
      <family val="1"/>
    </font>
    <font>
      <sz val="22"/>
      <name val="ＭＳ Ｐゴシック"/>
      <family val="3"/>
    </font>
    <font>
      <sz val="28"/>
      <name val="ＭＳ Ｐゴシック"/>
      <family val="3"/>
    </font>
    <font>
      <sz val="48"/>
      <name val="ＭＳ 明朝"/>
      <family val="1"/>
    </font>
    <font>
      <sz val="48"/>
      <name val="ＭＳ Ｐゴシック"/>
      <family val="3"/>
    </font>
    <font>
      <sz val="18"/>
      <name val="ＭＳ Ｐゴシック"/>
      <family val="3"/>
    </font>
    <font>
      <sz val="26"/>
      <name val="ＭＳ 明朝"/>
      <family val="1"/>
    </font>
    <font>
      <sz val="28"/>
      <name val="ＭＳ 明朝"/>
      <family val="1"/>
    </font>
    <font>
      <sz val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2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26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38" fontId="5" fillId="0" borderId="0" xfId="49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6" fontId="7" fillId="33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6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6" fontId="7" fillId="33" borderId="13" xfId="0" applyNumberFormat="1" applyFont="1" applyFill="1" applyBorder="1" applyAlignment="1">
      <alignment horizontal="right" vertical="center"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/>
      <protection/>
    </xf>
    <xf numFmtId="6" fontId="2" fillId="0" borderId="10" xfId="59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6" fontId="2" fillId="0" borderId="10" xfId="59" applyNumberFormat="1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14" xfId="0" applyFont="1" applyBorder="1" applyAlignment="1">
      <alignment vertical="center"/>
    </xf>
    <xf numFmtId="0" fontId="12" fillId="0" borderId="0" xfId="0" applyFont="1" applyAlignment="1">
      <alignment vertical="center"/>
    </xf>
    <xf numFmtId="6" fontId="10" fillId="0" borderId="0" xfId="59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9" fillId="0" borderId="0" xfId="0" applyFont="1" applyAlignment="1">
      <alignment vertical="center"/>
    </xf>
    <xf numFmtId="6" fontId="18" fillId="0" borderId="11" xfId="0" applyNumberFormat="1" applyFont="1" applyBorder="1" applyAlignment="1">
      <alignment horizontal="center" vertical="center"/>
    </xf>
    <xf numFmtId="6" fontId="18" fillId="0" borderId="15" xfId="0" applyNumberFormat="1" applyFont="1" applyBorder="1" applyAlignment="1">
      <alignment horizontal="center" vertical="center"/>
    </xf>
    <xf numFmtId="6" fontId="18" fillId="0" borderId="12" xfId="0" applyNumberFormat="1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6" fontId="16" fillId="0" borderId="16" xfId="59" applyFont="1" applyBorder="1" applyAlignment="1">
      <alignment horizontal="center" vertical="center"/>
    </xf>
    <xf numFmtId="6" fontId="16" fillId="0" borderId="10" xfId="59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6" fontId="10" fillId="0" borderId="14" xfId="59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4" xfId="0" applyFont="1" applyFill="1" applyBorder="1" applyAlignment="1">
      <alignment horizontal="center"/>
    </xf>
    <xf numFmtId="6" fontId="17" fillId="0" borderId="17" xfId="59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6" fontId="17" fillId="0" borderId="11" xfId="59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6" fontId="2" fillId="0" borderId="11" xfId="59" applyFont="1" applyBorder="1" applyAlignment="1">
      <alignment horizontal="center" vertical="center"/>
    </xf>
    <xf numFmtId="6" fontId="2" fillId="0" borderId="12" xfId="59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6" fontId="7" fillId="34" borderId="10" xfId="59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6" fontId="2" fillId="0" borderId="10" xfId="59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1" xfId="59" applyNumberFormat="1" applyFont="1" applyBorder="1" applyAlignment="1">
      <alignment horizontal="center" vertical="center"/>
    </xf>
    <xf numFmtId="0" fontId="2" fillId="0" borderId="12" xfId="59" applyNumberFormat="1" applyFont="1" applyBorder="1" applyAlignment="1">
      <alignment horizontal="center" vertical="center"/>
    </xf>
    <xf numFmtId="0" fontId="2" fillId="0" borderId="10" xfId="59" applyNumberFormat="1" applyFont="1" applyBorder="1" applyAlignment="1">
      <alignment horizontal="center" vertical="center"/>
    </xf>
    <xf numFmtId="0" fontId="2" fillId="0" borderId="15" xfId="59" applyNumberFormat="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6"/>
  <sheetViews>
    <sheetView view="pageLayout" zoomScale="40" zoomScaleSheetLayoutView="40" zoomScalePageLayoutView="40" workbookViewId="0" topLeftCell="A23">
      <selection activeCell="F27" sqref="F27:G27"/>
    </sheetView>
  </sheetViews>
  <sheetFormatPr defaultColWidth="1.75390625" defaultRowHeight="13.5"/>
  <cols>
    <col min="1" max="1" width="36.25390625" style="1" customWidth="1"/>
    <col min="2" max="11" width="25.50390625" style="1" customWidth="1"/>
    <col min="12" max="12" width="41.875" style="1" customWidth="1"/>
    <col min="13" max="13" width="27.50390625" style="1" customWidth="1"/>
    <col min="14" max="14" width="45.75390625" style="1" bestFit="1" customWidth="1"/>
    <col min="15" max="16384" width="1.75390625" style="1" customWidth="1"/>
  </cols>
  <sheetData>
    <row r="1" ht="33.75" customHeight="1"/>
    <row r="2" spans="1:14" ht="52.5" customHeight="1">
      <c r="A2" s="57" t="s">
        <v>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ht="22.5" customHeight="1"/>
    <row r="4" spans="1:14" ht="39.75" customHeight="1">
      <c r="A4" s="59" t="s">
        <v>19</v>
      </c>
      <c r="B4" s="60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2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0.75" customHeight="1">
      <c r="A6" s="5"/>
      <c r="B6" s="5"/>
      <c r="C6" s="5"/>
      <c r="D6" s="5"/>
      <c r="E6" s="5"/>
      <c r="F6" s="5"/>
      <c r="G6" s="5"/>
      <c r="H6" s="5"/>
      <c r="I6" s="5"/>
      <c r="J6" s="40" t="s">
        <v>6</v>
      </c>
      <c r="K6" s="20"/>
      <c r="L6" s="20"/>
      <c r="M6" s="20"/>
      <c r="N6" s="20"/>
    </row>
    <row r="7" spans="1:14" ht="20.25" customHeight="1">
      <c r="A7" s="5"/>
      <c r="B7" s="5"/>
      <c r="C7" s="5"/>
      <c r="D7" s="5"/>
      <c r="E7" s="5"/>
      <c r="F7" s="5"/>
      <c r="G7" s="5"/>
      <c r="H7" s="5"/>
      <c r="I7" s="5"/>
      <c r="J7" s="40"/>
      <c r="K7" s="20"/>
      <c r="L7" s="20"/>
      <c r="M7" s="20"/>
      <c r="N7" s="20"/>
    </row>
    <row r="8" spans="1:14" ht="33" customHeight="1">
      <c r="A8" s="5"/>
      <c r="B8" s="5"/>
      <c r="C8" s="5"/>
      <c r="D8" s="5"/>
      <c r="E8" s="5"/>
      <c r="F8" s="5"/>
      <c r="G8" s="5"/>
      <c r="H8" s="5"/>
      <c r="I8" s="5"/>
      <c r="J8" s="40" t="s">
        <v>1</v>
      </c>
      <c r="K8" s="55"/>
      <c r="L8" s="55"/>
      <c r="M8" s="19"/>
      <c r="N8" s="19"/>
    </row>
    <row r="9" spans="1:14" ht="19.5" customHeight="1">
      <c r="A9" s="5"/>
      <c r="B9" s="5"/>
      <c r="C9" s="5"/>
      <c r="D9" s="5"/>
      <c r="E9" s="5"/>
      <c r="F9" s="5"/>
      <c r="G9" s="5"/>
      <c r="H9" s="5"/>
      <c r="I9" s="5"/>
      <c r="J9" s="40"/>
      <c r="K9" s="55"/>
      <c r="L9" s="55"/>
      <c r="M9" s="19"/>
      <c r="N9" s="19"/>
    </row>
    <row r="10" spans="1:14" ht="34.5" customHeight="1">
      <c r="A10" s="5"/>
      <c r="B10" s="5"/>
      <c r="C10" s="5"/>
      <c r="D10" s="5"/>
      <c r="E10" s="5"/>
      <c r="F10" s="5"/>
      <c r="G10" s="5"/>
      <c r="H10" s="5"/>
      <c r="I10" s="5"/>
      <c r="J10" s="40" t="s">
        <v>3</v>
      </c>
      <c r="K10" s="55"/>
      <c r="L10" s="55"/>
      <c r="M10" s="19"/>
      <c r="N10" s="19"/>
    </row>
    <row r="11" spans="1:14" ht="19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  <c r="M11" s="6"/>
      <c r="N11" s="6"/>
    </row>
    <row r="12" spans="1:14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</row>
    <row r="13" spans="1:14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51" customHeight="1">
      <c r="A14" s="37" t="s">
        <v>9</v>
      </c>
      <c r="B14" s="13"/>
      <c r="C14" s="56">
        <f>B34</f>
        <v>0</v>
      </c>
      <c r="D14" s="56"/>
      <c r="E14" s="56"/>
      <c r="F14" s="56"/>
      <c r="G14" s="56"/>
      <c r="H14" s="43"/>
      <c r="I14" s="43"/>
      <c r="J14" s="20"/>
      <c r="K14" s="5"/>
      <c r="L14" s="5"/>
      <c r="M14" s="5"/>
      <c r="N14" s="5"/>
    </row>
    <row r="15" spans="1:14" ht="37.5" customHeight="1">
      <c r="A15" s="5"/>
      <c r="B15" s="5"/>
      <c r="C15" s="5"/>
      <c r="D15" s="20" t="s">
        <v>4</v>
      </c>
      <c r="F15" s="5"/>
      <c r="G15" s="5"/>
      <c r="H15" s="5"/>
      <c r="I15" s="5"/>
      <c r="J15" s="5"/>
      <c r="K15" s="5"/>
      <c r="L15" s="5"/>
      <c r="M15" s="5"/>
      <c r="N15" s="5"/>
    </row>
    <row r="16" spans="1:14" ht="22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41.25" customHeight="1">
      <c r="A17" s="38" t="s">
        <v>5</v>
      </c>
      <c r="C17" s="61" t="s">
        <v>48</v>
      </c>
      <c r="D17" s="61"/>
      <c r="E17" s="61"/>
      <c r="F17" s="61"/>
      <c r="G17" s="61"/>
      <c r="H17" s="44"/>
      <c r="I17" s="44"/>
      <c r="J17" s="39"/>
      <c r="K17" s="5"/>
      <c r="L17" s="5"/>
      <c r="M17" s="5"/>
      <c r="N17" s="5"/>
    </row>
    <row r="18" spans="1:14" ht="22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22.5" customHeight="1">
      <c r="A19" s="5"/>
      <c r="B19" s="40" t="s">
        <v>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61.5" customHeight="1">
      <c r="A21" s="5"/>
      <c r="B21" s="49">
        <f>IF(B32&gt;25850000,"イニシャルコスト上限額超過","")</f>
      </c>
      <c r="C21" s="49"/>
      <c r="D21" s="49"/>
      <c r="E21" s="49"/>
      <c r="F21" s="49">
        <f>IF(F33&gt;16630000,"ランニングコスト上限額超過","")</f>
      </c>
      <c r="G21" s="49"/>
      <c r="H21" s="49"/>
      <c r="I21" s="49"/>
      <c r="J21" s="49"/>
      <c r="K21" s="49"/>
      <c r="L21" s="5"/>
      <c r="M21" s="5"/>
      <c r="N21" s="5"/>
    </row>
    <row r="22" spans="1:14" ht="43.5" customHeight="1">
      <c r="A22" s="42"/>
      <c r="B22" s="50" t="s">
        <v>53</v>
      </c>
      <c r="C22" s="50"/>
      <c r="D22" s="50"/>
      <c r="E22" s="50"/>
      <c r="F22" s="50"/>
      <c r="G22" s="50"/>
      <c r="H22" s="50"/>
      <c r="I22" s="50"/>
      <c r="J22" s="50"/>
      <c r="K22" s="50"/>
      <c r="L22" s="42"/>
      <c r="M22" s="42"/>
      <c r="N22" s="42"/>
    </row>
    <row r="23" spans="1:11" ht="33.75" customHeight="1">
      <c r="A23" s="7"/>
      <c r="B23" s="50" t="s">
        <v>49</v>
      </c>
      <c r="C23" s="50"/>
      <c r="D23" s="50"/>
      <c r="E23" s="50"/>
      <c r="F23" s="50" t="s">
        <v>50</v>
      </c>
      <c r="G23" s="50"/>
      <c r="H23" s="50"/>
      <c r="I23" s="50"/>
      <c r="J23" s="50"/>
      <c r="K23" s="50"/>
    </row>
    <row r="24" spans="1:11" s="2" customFormat="1" ht="56.25" customHeight="1">
      <c r="A24" s="17"/>
      <c r="B24" s="52" t="s">
        <v>16</v>
      </c>
      <c r="C24" s="52"/>
      <c r="D24" s="52" t="s">
        <v>17</v>
      </c>
      <c r="E24" s="52"/>
      <c r="F24" s="51" t="s">
        <v>51</v>
      </c>
      <c r="G24" s="52"/>
      <c r="H24" s="51" t="s">
        <v>52</v>
      </c>
      <c r="I24" s="52"/>
      <c r="J24" s="51" t="s">
        <v>18</v>
      </c>
      <c r="K24" s="52"/>
    </row>
    <row r="25" spans="1:11" ht="108.75" customHeight="1">
      <c r="A25" s="18" t="s">
        <v>40</v>
      </c>
      <c r="B25" s="54"/>
      <c r="C25" s="54"/>
      <c r="D25" s="54"/>
      <c r="E25" s="54"/>
      <c r="F25" s="53"/>
      <c r="G25" s="53"/>
      <c r="H25" s="53"/>
      <c r="I25" s="53"/>
      <c r="J25" s="53"/>
      <c r="K25" s="53"/>
    </row>
    <row r="26" spans="1:11" s="2" customFormat="1" ht="93" customHeight="1">
      <c r="A26" s="18" t="s">
        <v>46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s="2" customFormat="1" ht="93" customHeight="1">
      <c r="A27" s="18" t="s">
        <v>41</v>
      </c>
      <c r="B27" s="53"/>
      <c r="C27" s="53"/>
      <c r="D27" s="53"/>
      <c r="E27" s="53"/>
      <c r="F27" s="54"/>
      <c r="G27" s="54"/>
      <c r="H27" s="54"/>
      <c r="I27" s="54"/>
      <c r="J27" s="54"/>
      <c r="K27" s="54"/>
    </row>
    <row r="28" spans="1:11" s="2" customFormat="1" ht="93" customHeight="1">
      <c r="A28" s="18" t="s">
        <v>42</v>
      </c>
      <c r="B28" s="53"/>
      <c r="C28" s="53"/>
      <c r="D28" s="53"/>
      <c r="E28" s="53"/>
      <c r="F28" s="54"/>
      <c r="G28" s="54"/>
      <c r="H28" s="54"/>
      <c r="I28" s="54"/>
      <c r="J28" s="54"/>
      <c r="K28" s="54"/>
    </row>
    <row r="29" spans="1:11" s="2" customFormat="1" ht="93" customHeight="1">
      <c r="A29" s="18" t="s">
        <v>43</v>
      </c>
      <c r="B29" s="53"/>
      <c r="C29" s="53"/>
      <c r="D29" s="53"/>
      <c r="E29" s="53"/>
      <c r="F29" s="54"/>
      <c r="G29" s="54"/>
      <c r="H29" s="54"/>
      <c r="I29" s="54"/>
      <c r="J29" s="54"/>
      <c r="K29" s="54"/>
    </row>
    <row r="30" spans="1:11" s="2" customFormat="1" ht="93" customHeight="1">
      <c r="A30" s="18" t="s">
        <v>44</v>
      </c>
      <c r="B30" s="53"/>
      <c r="C30" s="53"/>
      <c r="D30" s="53"/>
      <c r="E30" s="53"/>
      <c r="F30" s="54"/>
      <c r="G30" s="54"/>
      <c r="H30" s="54"/>
      <c r="I30" s="54"/>
      <c r="J30" s="54"/>
      <c r="K30" s="54"/>
    </row>
    <row r="31" spans="1:11" s="2" customFormat="1" ht="93" customHeight="1">
      <c r="A31" s="18" t="s">
        <v>45</v>
      </c>
      <c r="B31" s="53"/>
      <c r="C31" s="53"/>
      <c r="D31" s="53"/>
      <c r="E31" s="53"/>
      <c r="F31" s="54"/>
      <c r="G31" s="54"/>
      <c r="H31" s="54"/>
      <c r="I31" s="54"/>
      <c r="J31" s="54"/>
      <c r="K31" s="54"/>
    </row>
    <row r="32" spans="1:11" s="2" customFormat="1" ht="93" customHeight="1">
      <c r="A32" s="18" t="s">
        <v>54</v>
      </c>
      <c r="B32" s="65">
        <f>SUM(B25:E26)</f>
        <v>0</v>
      </c>
      <c r="C32" s="66"/>
      <c r="D32" s="66"/>
      <c r="E32" s="67"/>
      <c r="F32" s="62"/>
      <c r="G32" s="63"/>
      <c r="H32" s="63"/>
      <c r="I32" s="63"/>
      <c r="J32" s="63"/>
      <c r="K32" s="64"/>
    </row>
    <row r="33" spans="1:11" s="2" customFormat="1" ht="93" customHeight="1">
      <c r="A33" s="18" t="s">
        <v>55</v>
      </c>
      <c r="B33" s="62"/>
      <c r="C33" s="63"/>
      <c r="D33" s="63"/>
      <c r="E33" s="64"/>
      <c r="F33" s="65">
        <f>SUM(F26:K31)</f>
        <v>0</v>
      </c>
      <c r="G33" s="66"/>
      <c r="H33" s="66"/>
      <c r="I33" s="66"/>
      <c r="J33" s="66"/>
      <c r="K33" s="67"/>
    </row>
    <row r="34" spans="1:12" ht="105" customHeight="1">
      <c r="A34" s="17" t="s">
        <v>20</v>
      </c>
      <c r="B34" s="46">
        <f>B32+F33</f>
        <v>0</v>
      </c>
      <c r="C34" s="47"/>
      <c r="D34" s="47"/>
      <c r="E34" s="47"/>
      <c r="F34" s="47"/>
      <c r="G34" s="47"/>
      <c r="H34" s="47"/>
      <c r="I34" s="47"/>
      <c r="J34" s="47"/>
      <c r="K34" s="48"/>
      <c r="L34" s="45"/>
    </row>
    <row r="35" s="2" customFormat="1" ht="18.75" customHeight="1"/>
    <row r="36" s="2" customFormat="1" ht="18.75" customHeight="1"/>
    <row r="37" s="2" customFormat="1" ht="18.75" customHeight="1"/>
    <row r="38" s="2" customFormat="1" ht="18.75" customHeight="1"/>
    <row r="39" s="2" customFormat="1" ht="18.75" customHeight="1"/>
    <row r="40" s="2" customFormat="1" ht="18.75" customHeight="1"/>
    <row r="41" s="2" customFormat="1" ht="18.75" customHeight="1"/>
    <row r="42" s="2" customFormat="1" ht="18.75" customHeight="1"/>
    <row r="43" s="2" customFormat="1" ht="18.75" customHeight="1"/>
    <row r="44" s="2" customFormat="1" ht="18.75" customHeight="1"/>
    <row r="45" s="2" customFormat="1" ht="18.75" customHeight="1"/>
    <row r="46" s="2" customFormat="1" ht="18.75" customHeight="1"/>
    <row r="47" s="2" customFormat="1" ht="18.75" customHeight="1"/>
    <row r="48" s="2" customFormat="1" ht="18.75" customHeight="1"/>
    <row r="49" s="2" customFormat="1" ht="18.75" customHeight="1"/>
    <row r="50" s="2" customFormat="1" ht="18.75" customHeight="1"/>
    <row r="51" s="2" customFormat="1" ht="18.75" customHeight="1"/>
    <row r="52" s="2" customFormat="1" ht="18.75" customHeight="1"/>
    <row r="53" s="2" customFormat="1" ht="18.75" customHeight="1"/>
    <row r="54" s="2" customFormat="1" ht="18.75" customHeight="1"/>
    <row r="55" s="2" customFormat="1" ht="18.75" customHeight="1"/>
    <row r="56" spans="1:14" s="2" customFormat="1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ht="18.75" customHeight="1"/>
    <row r="58" ht="18.75" customHeight="1"/>
    <row r="59" ht="18.75" customHeight="1"/>
    <row r="60" ht="18.75" customHeight="1"/>
  </sheetData>
  <sheetProtection/>
  <mergeCells count="57">
    <mergeCell ref="B33:E33"/>
    <mergeCell ref="F33:K33"/>
    <mergeCell ref="B32:E32"/>
    <mergeCell ref="F32:K32"/>
    <mergeCell ref="B29:C29"/>
    <mergeCell ref="D29:E29"/>
    <mergeCell ref="J29:K29"/>
    <mergeCell ref="F30:G30"/>
    <mergeCell ref="B30:C30"/>
    <mergeCell ref="D30:E30"/>
    <mergeCell ref="D27:E27"/>
    <mergeCell ref="J27:K27"/>
    <mergeCell ref="F28:G28"/>
    <mergeCell ref="B28:C28"/>
    <mergeCell ref="F26:G26"/>
    <mergeCell ref="B26:C26"/>
    <mergeCell ref="D26:E26"/>
    <mergeCell ref="A2:N2"/>
    <mergeCell ref="A4:B4"/>
    <mergeCell ref="F24:G24"/>
    <mergeCell ref="B24:C24"/>
    <mergeCell ref="D24:E24"/>
    <mergeCell ref="D28:E28"/>
    <mergeCell ref="J28:K28"/>
    <mergeCell ref="F27:G27"/>
    <mergeCell ref="J24:K24"/>
    <mergeCell ref="K9:L9"/>
    <mergeCell ref="F31:G31"/>
    <mergeCell ref="B25:C25"/>
    <mergeCell ref="D25:E25"/>
    <mergeCell ref="J25:K25"/>
    <mergeCell ref="J31:K31"/>
    <mergeCell ref="H31:I31"/>
    <mergeCell ref="F25:G25"/>
    <mergeCell ref="J30:K30"/>
    <mergeCell ref="H29:I29"/>
    <mergeCell ref="H30:I30"/>
    <mergeCell ref="F29:G29"/>
    <mergeCell ref="K8:L8"/>
    <mergeCell ref="K10:L10"/>
    <mergeCell ref="H26:I26"/>
    <mergeCell ref="H27:I27"/>
    <mergeCell ref="H28:I28"/>
    <mergeCell ref="C14:G14"/>
    <mergeCell ref="J26:K26"/>
    <mergeCell ref="C17:G17"/>
    <mergeCell ref="B27:C27"/>
    <mergeCell ref="B34:K34"/>
    <mergeCell ref="B21:E21"/>
    <mergeCell ref="F21:K21"/>
    <mergeCell ref="B23:E23"/>
    <mergeCell ref="F23:K23"/>
    <mergeCell ref="B22:K22"/>
    <mergeCell ref="H24:I24"/>
    <mergeCell ref="H25:I25"/>
    <mergeCell ref="B31:C31"/>
    <mergeCell ref="D31:E31"/>
  </mergeCells>
  <printOptions horizontalCentered="1"/>
  <pageMargins left="0.7874015748031497" right="0.3937007874015748" top="0.5118110236220472" bottom="0.35433070866141736" header="0.31496062992125984" footer="0.2755905511811024"/>
  <pageSetup fitToHeight="1" fitToWidth="1" horizontalDpi="600" verticalDpi="600" orientation="landscape" paperSize="9" scale="33" r:id="rId1"/>
  <headerFooter alignWithMargins="0">
    <oddHeader>&amp;C&amp;18【様式３】見積書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tabSelected="1" view="pageBreakPreview" zoomScale="75" zoomScaleSheetLayoutView="75" zoomScalePageLayoutView="0" workbookViewId="0" topLeftCell="A121">
      <selection activeCell="D138" sqref="D138"/>
    </sheetView>
  </sheetViews>
  <sheetFormatPr defaultColWidth="9.00390625" defaultRowHeight="13.5"/>
  <cols>
    <col min="1" max="1" width="18.75390625" style="2" customWidth="1"/>
    <col min="2" max="2" width="5.125" style="11" customWidth="1"/>
    <col min="3" max="3" width="28.00390625" style="2" customWidth="1"/>
    <col min="4" max="4" width="35.50390625" style="2" customWidth="1"/>
    <col min="5" max="5" width="6.125" style="2" customWidth="1"/>
    <col min="6" max="6" width="16.00390625" style="2" customWidth="1"/>
    <col min="7" max="7" width="19.00390625" style="2" customWidth="1"/>
    <col min="8" max="8" width="18.25390625" style="2" customWidth="1"/>
    <col min="9" max="9" width="22.00390625" style="2" customWidth="1"/>
    <col min="10" max="10" width="32.00390625" style="2" customWidth="1"/>
    <col min="11" max="16384" width="9.00390625" style="2" customWidth="1"/>
  </cols>
  <sheetData>
    <row r="1" spans="1:10" ht="19.5" customHeight="1">
      <c r="A1" s="87" t="s">
        <v>47</v>
      </c>
      <c r="B1" s="87"/>
      <c r="C1" s="88"/>
      <c r="D1" s="88"/>
      <c r="E1" s="88"/>
      <c r="F1" s="88"/>
      <c r="G1" s="88"/>
      <c r="H1" s="88"/>
      <c r="I1" s="88"/>
      <c r="J1" s="88"/>
    </row>
    <row r="2" spans="3:9" ht="19.5" customHeight="1">
      <c r="C2" s="3"/>
      <c r="H2" s="3"/>
      <c r="I2" s="3"/>
    </row>
    <row r="3" spans="3:10" ht="19.5" customHeight="1">
      <c r="C3" s="3"/>
      <c r="H3" s="41" t="s">
        <v>1</v>
      </c>
      <c r="I3" s="90"/>
      <c r="J3" s="90"/>
    </row>
    <row r="4" spans="1:10" ht="19.5" customHeight="1">
      <c r="A4" s="3"/>
      <c r="B4" s="10"/>
      <c r="C4" s="3"/>
      <c r="D4" s="3" t="s">
        <v>11</v>
      </c>
      <c r="E4" s="3"/>
      <c r="F4" s="3"/>
      <c r="G4" s="3"/>
      <c r="H4" s="3"/>
      <c r="I4" s="73" t="s">
        <v>28</v>
      </c>
      <c r="J4" s="73"/>
    </row>
    <row r="5" spans="1:11" s="3" customFormat="1" ht="19.5" customHeight="1">
      <c r="A5" s="82" t="s">
        <v>2</v>
      </c>
      <c r="B5" s="77" t="s">
        <v>22</v>
      </c>
      <c r="C5" s="82" t="s">
        <v>12</v>
      </c>
      <c r="D5" s="83" t="s">
        <v>29</v>
      </c>
      <c r="E5" s="77" t="s">
        <v>13</v>
      </c>
      <c r="F5" s="68" t="s">
        <v>23</v>
      </c>
      <c r="G5" s="69"/>
      <c r="H5" s="68" t="s">
        <v>25</v>
      </c>
      <c r="I5" s="69"/>
      <c r="J5" s="8" t="s">
        <v>7</v>
      </c>
      <c r="K5" s="4"/>
    </row>
    <row r="6" spans="1:11" s="3" customFormat="1" ht="19.5" customHeight="1">
      <c r="A6" s="82"/>
      <c r="B6" s="79"/>
      <c r="C6" s="82"/>
      <c r="D6" s="84"/>
      <c r="E6" s="79"/>
      <c r="F6" s="9" t="s">
        <v>14</v>
      </c>
      <c r="G6" s="9" t="s">
        <v>24</v>
      </c>
      <c r="H6" s="9" t="s">
        <v>26</v>
      </c>
      <c r="I6" s="9" t="s">
        <v>27</v>
      </c>
      <c r="J6" s="8"/>
      <c r="K6" s="4"/>
    </row>
    <row r="7" spans="1:10" s="4" customFormat="1" ht="19.5" customHeight="1">
      <c r="A7" s="82" t="s">
        <v>10</v>
      </c>
      <c r="B7" s="8">
        <v>1</v>
      </c>
      <c r="C7" s="15"/>
      <c r="D7" s="15"/>
      <c r="E7" s="15"/>
      <c r="F7" s="32"/>
      <c r="G7" s="32">
        <f>E7*F7</f>
        <v>0</v>
      </c>
      <c r="H7" s="32"/>
      <c r="I7" s="32">
        <f>H7*60</f>
        <v>0</v>
      </c>
      <c r="J7" s="8"/>
    </row>
    <row r="8" spans="1:10" s="4" customFormat="1" ht="19.5" customHeight="1">
      <c r="A8" s="82"/>
      <c r="B8" s="8">
        <v>2</v>
      </c>
      <c r="C8" s="15"/>
      <c r="D8" s="15"/>
      <c r="E8" s="15"/>
      <c r="F8" s="32"/>
      <c r="G8" s="32">
        <f aca="true" t="shared" si="0" ref="G8:G35">E8*F8</f>
        <v>0</v>
      </c>
      <c r="H8" s="32"/>
      <c r="I8" s="32">
        <f aca="true" t="shared" si="1" ref="I8:I36">H8*60</f>
        <v>0</v>
      </c>
      <c r="J8" s="8"/>
    </row>
    <row r="9" spans="1:10" s="4" customFormat="1" ht="19.5" customHeight="1">
      <c r="A9" s="82"/>
      <c r="B9" s="8">
        <v>3</v>
      </c>
      <c r="C9" s="15"/>
      <c r="D9" s="15"/>
      <c r="E9" s="15"/>
      <c r="F9" s="32"/>
      <c r="G9" s="32">
        <f t="shared" si="0"/>
        <v>0</v>
      </c>
      <c r="H9" s="32"/>
      <c r="I9" s="32">
        <f t="shared" si="1"/>
        <v>0</v>
      </c>
      <c r="J9" s="8"/>
    </row>
    <row r="10" spans="1:10" s="4" customFormat="1" ht="19.5" customHeight="1">
      <c r="A10" s="82"/>
      <c r="B10" s="8">
        <v>4</v>
      </c>
      <c r="C10" s="15"/>
      <c r="D10" s="15"/>
      <c r="E10" s="15"/>
      <c r="F10" s="32"/>
      <c r="G10" s="32">
        <f t="shared" si="0"/>
        <v>0</v>
      </c>
      <c r="H10" s="32"/>
      <c r="I10" s="32">
        <f t="shared" si="1"/>
        <v>0</v>
      </c>
      <c r="J10" s="8"/>
    </row>
    <row r="11" spans="1:10" s="4" customFormat="1" ht="19.5" customHeight="1">
      <c r="A11" s="82"/>
      <c r="B11" s="8">
        <v>5</v>
      </c>
      <c r="C11" s="15"/>
      <c r="D11" s="15"/>
      <c r="E11" s="15"/>
      <c r="F11" s="32"/>
      <c r="G11" s="32">
        <f t="shared" si="0"/>
        <v>0</v>
      </c>
      <c r="H11" s="32"/>
      <c r="I11" s="32">
        <f t="shared" si="1"/>
        <v>0</v>
      </c>
      <c r="J11" s="8"/>
    </row>
    <row r="12" spans="1:10" s="4" customFormat="1" ht="19.5" customHeight="1">
      <c r="A12" s="82"/>
      <c r="B12" s="8">
        <v>6</v>
      </c>
      <c r="C12" s="15"/>
      <c r="D12" s="15"/>
      <c r="E12" s="15"/>
      <c r="F12" s="32"/>
      <c r="G12" s="32">
        <f t="shared" si="0"/>
        <v>0</v>
      </c>
      <c r="H12" s="32"/>
      <c r="I12" s="32">
        <f t="shared" si="1"/>
        <v>0</v>
      </c>
      <c r="J12" s="8"/>
    </row>
    <row r="13" spans="1:10" s="4" customFormat="1" ht="19.5" customHeight="1">
      <c r="A13" s="82"/>
      <c r="B13" s="8">
        <v>7</v>
      </c>
      <c r="C13" s="15"/>
      <c r="D13" s="15"/>
      <c r="E13" s="15"/>
      <c r="F13" s="32"/>
      <c r="G13" s="32">
        <f t="shared" si="0"/>
        <v>0</v>
      </c>
      <c r="H13" s="32"/>
      <c r="I13" s="32">
        <f t="shared" si="1"/>
        <v>0</v>
      </c>
      <c r="J13" s="8"/>
    </row>
    <row r="14" spans="1:10" s="4" customFormat="1" ht="19.5" customHeight="1">
      <c r="A14" s="82"/>
      <c r="B14" s="8">
        <v>8</v>
      </c>
      <c r="C14" s="15"/>
      <c r="D14" s="15"/>
      <c r="E14" s="15"/>
      <c r="F14" s="32"/>
      <c r="G14" s="32">
        <f t="shared" si="0"/>
        <v>0</v>
      </c>
      <c r="H14" s="32"/>
      <c r="I14" s="32">
        <f t="shared" si="1"/>
        <v>0</v>
      </c>
      <c r="J14" s="8"/>
    </row>
    <row r="15" spans="1:10" s="4" customFormat="1" ht="19.5" customHeight="1">
      <c r="A15" s="82"/>
      <c r="B15" s="8">
        <v>9</v>
      </c>
      <c r="C15" s="15"/>
      <c r="D15" s="15"/>
      <c r="E15" s="15"/>
      <c r="F15" s="32"/>
      <c r="G15" s="32">
        <f t="shared" si="0"/>
        <v>0</v>
      </c>
      <c r="H15" s="32"/>
      <c r="I15" s="32">
        <f t="shared" si="1"/>
        <v>0</v>
      </c>
      <c r="J15" s="8"/>
    </row>
    <row r="16" spans="1:10" s="4" customFormat="1" ht="19.5" customHeight="1">
      <c r="A16" s="82"/>
      <c r="B16" s="8">
        <v>10</v>
      </c>
      <c r="C16" s="15"/>
      <c r="D16" s="15"/>
      <c r="E16" s="15"/>
      <c r="F16" s="32"/>
      <c r="G16" s="32">
        <f t="shared" si="0"/>
        <v>0</v>
      </c>
      <c r="H16" s="32"/>
      <c r="I16" s="32">
        <f t="shared" si="1"/>
        <v>0</v>
      </c>
      <c r="J16" s="8"/>
    </row>
    <row r="17" spans="1:10" s="4" customFormat="1" ht="19.5" customHeight="1">
      <c r="A17" s="82"/>
      <c r="B17" s="8">
        <v>11</v>
      </c>
      <c r="C17" s="15"/>
      <c r="D17" s="15"/>
      <c r="E17" s="15"/>
      <c r="F17" s="32"/>
      <c r="G17" s="32">
        <f t="shared" si="0"/>
        <v>0</v>
      </c>
      <c r="H17" s="32"/>
      <c r="I17" s="32">
        <f t="shared" si="1"/>
        <v>0</v>
      </c>
      <c r="J17" s="8"/>
    </row>
    <row r="18" spans="1:10" s="4" customFormat="1" ht="19.5" customHeight="1">
      <c r="A18" s="82"/>
      <c r="B18" s="8">
        <v>12</v>
      </c>
      <c r="C18" s="15"/>
      <c r="D18" s="15"/>
      <c r="E18" s="15"/>
      <c r="F18" s="32"/>
      <c r="G18" s="32">
        <f t="shared" si="0"/>
        <v>0</v>
      </c>
      <c r="H18" s="32"/>
      <c r="I18" s="32">
        <f t="shared" si="1"/>
        <v>0</v>
      </c>
      <c r="J18" s="8"/>
    </row>
    <row r="19" spans="1:10" s="4" customFormat="1" ht="19.5" customHeight="1">
      <c r="A19" s="82"/>
      <c r="B19" s="8">
        <v>13</v>
      </c>
      <c r="C19" s="15"/>
      <c r="D19" s="15"/>
      <c r="E19" s="15"/>
      <c r="F19" s="32"/>
      <c r="G19" s="32">
        <f t="shared" si="0"/>
        <v>0</v>
      </c>
      <c r="H19" s="32"/>
      <c r="I19" s="32">
        <f t="shared" si="1"/>
        <v>0</v>
      </c>
      <c r="J19" s="8"/>
    </row>
    <row r="20" spans="1:10" s="4" customFormat="1" ht="19.5" customHeight="1">
      <c r="A20" s="82"/>
      <c r="B20" s="8">
        <v>14</v>
      </c>
      <c r="C20" s="15"/>
      <c r="D20" s="15"/>
      <c r="E20" s="15"/>
      <c r="F20" s="32"/>
      <c r="G20" s="32">
        <f t="shared" si="0"/>
        <v>0</v>
      </c>
      <c r="H20" s="32"/>
      <c r="I20" s="32">
        <f t="shared" si="1"/>
        <v>0</v>
      </c>
      <c r="J20" s="8"/>
    </row>
    <row r="21" spans="1:10" s="4" customFormat="1" ht="19.5" customHeight="1">
      <c r="A21" s="82"/>
      <c r="B21" s="8">
        <v>15</v>
      </c>
      <c r="C21" s="15"/>
      <c r="D21" s="15"/>
      <c r="E21" s="15"/>
      <c r="F21" s="32"/>
      <c r="G21" s="32">
        <f t="shared" si="0"/>
        <v>0</v>
      </c>
      <c r="H21" s="32"/>
      <c r="I21" s="32">
        <f t="shared" si="1"/>
        <v>0</v>
      </c>
      <c r="J21" s="8"/>
    </row>
    <row r="22" spans="1:10" s="4" customFormat="1" ht="19.5" customHeight="1">
      <c r="A22" s="82"/>
      <c r="B22" s="8">
        <v>16</v>
      </c>
      <c r="C22" s="15"/>
      <c r="D22" s="15"/>
      <c r="E22" s="15"/>
      <c r="F22" s="32"/>
      <c r="G22" s="32">
        <f t="shared" si="0"/>
        <v>0</v>
      </c>
      <c r="H22" s="32"/>
      <c r="I22" s="32">
        <f t="shared" si="1"/>
        <v>0</v>
      </c>
      <c r="J22" s="8"/>
    </row>
    <row r="23" spans="1:10" s="4" customFormat="1" ht="19.5" customHeight="1">
      <c r="A23" s="82"/>
      <c r="B23" s="8">
        <v>17</v>
      </c>
      <c r="C23" s="15"/>
      <c r="D23" s="15"/>
      <c r="E23" s="15"/>
      <c r="F23" s="32"/>
      <c r="G23" s="32">
        <f t="shared" si="0"/>
        <v>0</v>
      </c>
      <c r="H23" s="32"/>
      <c r="I23" s="32">
        <f t="shared" si="1"/>
        <v>0</v>
      </c>
      <c r="J23" s="8"/>
    </row>
    <row r="24" spans="1:10" s="4" customFormat="1" ht="19.5" customHeight="1">
      <c r="A24" s="82"/>
      <c r="B24" s="8">
        <v>18</v>
      </c>
      <c r="C24" s="15"/>
      <c r="D24" s="15"/>
      <c r="E24" s="15"/>
      <c r="F24" s="32"/>
      <c r="G24" s="32">
        <f t="shared" si="0"/>
        <v>0</v>
      </c>
      <c r="H24" s="32"/>
      <c r="I24" s="32">
        <f t="shared" si="1"/>
        <v>0</v>
      </c>
      <c r="J24" s="8"/>
    </row>
    <row r="25" spans="1:10" s="4" customFormat="1" ht="19.5" customHeight="1">
      <c r="A25" s="82"/>
      <c r="B25" s="8">
        <v>19</v>
      </c>
      <c r="C25" s="15"/>
      <c r="D25" s="15"/>
      <c r="E25" s="15"/>
      <c r="F25" s="32"/>
      <c r="G25" s="32">
        <f>E25*F25</f>
        <v>0</v>
      </c>
      <c r="H25" s="32"/>
      <c r="I25" s="32">
        <f t="shared" si="1"/>
        <v>0</v>
      </c>
      <c r="J25" s="8"/>
    </row>
    <row r="26" spans="1:10" s="4" customFormat="1" ht="19.5" customHeight="1">
      <c r="A26" s="82"/>
      <c r="B26" s="8">
        <v>20</v>
      </c>
      <c r="C26" s="15"/>
      <c r="D26" s="15"/>
      <c r="E26" s="15"/>
      <c r="F26" s="32"/>
      <c r="G26" s="32">
        <f t="shared" si="0"/>
        <v>0</v>
      </c>
      <c r="H26" s="32"/>
      <c r="I26" s="32">
        <f t="shared" si="1"/>
        <v>0</v>
      </c>
      <c r="J26" s="8"/>
    </row>
    <row r="27" spans="1:10" s="4" customFormat="1" ht="19.5" customHeight="1">
      <c r="A27" s="82"/>
      <c r="B27" s="8">
        <v>21</v>
      </c>
      <c r="C27" s="15"/>
      <c r="D27" s="15"/>
      <c r="E27" s="15"/>
      <c r="F27" s="32"/>
      <c r="G27" s="32">
        <f t="shared" si="0"/>
        <v>0</v>
      </c>
      <c r="H27" s="32"/>
      <c r="I27" s="32">
        <f t="shared" si="1"/>
        <v>0</v>
      </c>
      <c r="J27" s="8"/>
    </row>
    <row r="28" spans="1:10" s="4" customFormat="1" ht="19.5" customHeight="1">
      <c r="A28" s="82"/>
      <c r="B28" s="8">
        <v>22</v>
      </c>
      <c r="C28" s="15"/>
      <c r="D28" s="15"/>
      <c r="E28" s="15"/>
      <c r="F28" s="32"/>
      <c r="G28" s="32">
        <f t="shared" si="0"/>
        <v>0</v>
      </c>
      <c r="H28" s="32"/>
      <c r="I28" s="32">
        <f t="shared" si="1"/>
        <v>0</v>
      </c>
      <c r="J28" s="8"/>
    </row>
    <row r="29" spans="1:10" s="4" customFormat="1" ht="19.5" customHeight="1">
      <c r="A29" s="82"/>
      <c r="B29" s="8">
        <v>23</v>
      </c>
      <c r="C29" s="15"/>
      <c r="D29" s="15"/>
      <c r="E29" s="15"/>
      <c r="F29" s="32"/>
      <c r="G29" s="32">
        <f t="shared" si="0"/>
        <v>0</v>
      </c>
      <c r="H29" s="32"/>
      <c r="I29" s="32">
        <f t="shared" si="1"/>
        <v>0</v>
      </c>
      <c r="J29" s="8"/>
    </row>
    <row r="30" spans="1:10" s="4" customFormat="1" ht="19.5" customHeight="1">
      <c r="A30" s="82"/>
      <c r="B30" s="8">
        <v>24</v>
      </c>
      <c r="C30" s="15"/>
      <c r="D30" s="15"/>
      <c r="E30" s="15"/>
      <c r="F30" s="32"/>
      <c r="G30" s="32">
        <f t="shared" si="0"/>
        <v>0</v>
      </c>
      <c r="H30" s="32"/>
      <c r="I30" s="32">
        <f t="shared" si="1"/>
        <v>0</v>
      </c>
      <c r="J30" s="8"/>
    </row>
    <row r="31" spans="1:10" s="4" customFormat="1" ht="19.5" customHeight="1">
      <c r="A31" s="82"/>
      <c r="B31" s="8">
        <v>25</v>
      </c>
      <c r="C31" s="15"/>
      <c r="D31" s="15"/>
      <c r="E31" s="15"/>
      <c r="F31" s="32"/>
      <c r="G31" s="32">
        <f t="shared" si="0"/>
        <v>0</v>
      </c>
      <c r="H31" s="32"/>
      <c r="I31" s="32">
        <f t="shared" si="1"/>
        <v>0</v>
      </c>
      <c r="J31" s="8"/>
    </row>
    <row r="32" spans="1:10" s="4" customFormat="1" ht="19.5" customHeight="1">
      <c r="A32" s="82"/>
      <c r="B32" s="8">
        <v>26</v>
      </c>
      <c r="C32" s="15"/>
      <c r="D32" s="15"/>
      <c r="E32" s="15"/>
      <c r="F32" s="32"/>
      <c r="G32" s="32">
        <f t="shared" si="0"/>
        <v>0</v>
      </c>
      <c r="H32" s="32"/>
      <c r="I32" s="32">
        <f t="shared" si="1"/>
        <v>0</v>
      </c>
      <c r="J32" s="8"/>
    </row>
    <row r="33" spans="1:10" s="4" customFormat="1" ht="19.5" customHeight="1">
      <c r="A33" s="82"/>
      <c r="B33" s="8">
        <v>27</v>
      </c>
      <c r="C33" s="15"/>
      <c r="D33" s="15"/>
      <c r="E33" s="15"/>
      <c r="F33" s="32"/>
      <c r="G33" s="32">
        <f t="shared" si="0"/>
        <v>0</v>
      </c>
      <c r="H33" s="32"/>
      <c r="I33" s="32">
        <f t="shared" si="1"/>
        <v>0</v>
      </c>
      <c r="J33" s="8"/>
    </row>
    <row r="34" spans="1:10" s="4" customFormat="1" ht="19.5" customHeight="1">
      <c r="A34" s="82"/>
      <c r="B34" s="8">
        <v>28</v>
      </c>
      <c r="C34" s="15"/>
      <c r="D34" s="15"/>
      <c r="E34" s="15"/>
      <c r="F34" s="32"/>
      <c r="G34" s="32">
        <f t="shared" si="0"/>
        <v>0</v>
      </c>
      <c r="H34" s="32"/>
      <c r="I34" s="32">
        <f t="shared" si="1"/>
        <v>0</v>
      </c>
      <c r="J34" s="8"/>
    </row>
    <row r="35" spans="1:10" s="4" customFormat="1" ht="19.5" customHeight="1">
      <c r="A35" s="82"/>
      <c r="B35" s="8">
        <v>29</v>
      </c>
      <c r="C35" s="15"/>
      <c r="D35" s="15"/>
      <c r="E35" s="15"/>
      <c r="F35" s="32"/>
      <c r="G35" s="32">
        <f t="shared" si="0"/>
        <v>0</v>
      </c>
      <c r="H35" s="32"/>
      <c r="I35" s="32">
        <f t="shared" si="1"/>
        <v>0</v>
      </c>
      <c r="J35" s="8"/>
    </row>
    <row r="36" spans="1:10" s="4" customFormat="1" ht="19.5" customHeight="1">
      <c r="A36" s="82"/>
      <c r="B36" s="8">
        <v>30</v>
      </c>
      <c r="C36" s="15"/>
      <c r="D36" s="15"/>
      <c r="E36" s="15"/>
      <c r="F36" s="32"/>
      <c r="G36" s="32">
        <f>E36*F36</f>
        <v>0</v>
      </c>
      <c r="H36" s="32"/>
      <c r="I36" s="32">
        <f t="shared" si="1"/>
        <v>0</v>
      </c>
      <c r="J36" s="8"/>
    </row>
    <row r="37" spans="1:10" s="4" customFormat="1" ht="19.5" customHeight="1">
      <c r="A37" s="22"/>
      <c r="B37" s="22"/>
      <c r="C37" s="80"/>
      <c r="D37" s="80"/>
      <c r="E37" s="80"/>
      <c r="F37" s="26"/>
      <c r="G37" s="29">
        <f>SUM(G7:G36)</f>
        <v>0</v>
      </c>
      <c r="H37" s="26"/>
      <c r="I37" s="29">
        <f>SUM(I7:I36)</f>
        <v>0</v>
      </c>
      <c r="J37" s="14"/>
    </row>
    <row r="38" spans="1:10" s="4" customFormat="1" ht="19.5" customHeight="1">
      <c r="A38" s="22"/>
      <c r="B38" s="22"/>
      <c r="C38" s="22"/>
      <c r="D38" s="22"/>
      <c r="E38" s="22"/>
      <c r="F38" s="23"/>
      <c r="G38" s="24"/>
      <c r="H38" s="23"/>
      <c r="I38" s="24"/>
      <c r="J38" s="22"/>
    </row>
    <row r="39" spans="1:10" s="4" customFormat="1" ht="19.5" customHeight="1">
      <c r="A39" s="22"/>
      <c r="B39" s="22"/>
      <c r="C39" s="22"/>
      <c r="D39" s="22"/>
      <c r="E39" s="22"/>
      <c r="F39" s="27" t="s">
        <v>24</v>
      </c>
      <c r="G39" s="81">
        <f>G37+I37</f>
        <v>0</v>
      </c>
      <c r="H39" s="81"/>
      <c r="I39" s="81"/>
      <c r="J39" s="22"/>
    </row>
    <row r="40" spans="1:10" s="4" customFormat="1" ht="19.5" customHeight="1">
      <c r="A40" s="22"/>
      <c r="B40" s="22"/>
      <c r="C40" s="22"/>
      <c r="D40" s="3" t="s">
        <v>11</v>
      </c>
      <c r="E40" s="22"/>
      <c r="F40" s="23"/>
      <c r="G40" s="24"/>
      <c r="H40" s="23"/>
      <c r="I40" s="73" t="s">
        <v>28</v>
      </c>
      <c r="J40" s="73"/>
    </row>
    <row r="41" spans="1:11" s="3" customFormat="1" ht="19.5" customHeight="1">
      <c r="A41" s="82" t="s">
        <v>2</v>
      </c>
      <c r="B41" s="77" t="s">
        <v>22</v>
      </c>
      <c r="C41" s="82" t="s">
        <v>12</v>
      </c>
      <c r="D41" s="83" t="s">
        <v>29</v>
      </c>
      <c r="E41" s="77" t="s">
        <v>13</v>
      </c>
      <c r="F41" s="68" t="s">
        <v>23</v>
      </c>
      <c r="G41" s="69"/>
      <c r="H41" s="68" t="s">
        <v>25</v>
      </c>
      <c r="I41" s="69"/>
      <c r="J41" s="8" t="s">
        <v>7</v>
      </c>
      <c r="K41" s="4"/>
    </row>
    <row r="42" spans="1:11" s="3" customFormat="1" ht="19.5" customHeight="1">
      <c r="A42" s="82"/>
      <c r="B42" s="79"/>
      <c r="C42" s="82"/>
      <c r="D42" s="84"/>
      <c r="E42" s="79"/>
      <c r="F42" s="9" t="s">
        <v>14</v>
      </c>
      <c r="G42" s="9" t="s">
        <v>24</v>
      </c>
      <c r="H42" s="9" t="s">
        <v>26</v>
      </c>
      <c r="I42" s="9" t="s">
        <v>27</v>
      </c>
      <c r="J42" s="8"/>
      <c r="K42" s="4"/>
    </row>
    <row r="43" spans="1:10" s="4" customFormat="1" ht="19.5" customHeight="1">
      <c r="A43" s="77" t="s">
        <v>15</v>
      </c>
      <c r="B43" s="9">
        <v>1</v>
      </c>
      <c r="C43" s="15"/>
      <c r="D43" s="16"/>
      <c r="E43" s="15"/>
      <c r="F43" s="32"/>
      <c r="G43" s="32">
        <f>E43*F43</f>
        <v>0</v>
      </c>
      <c r="H43" s="32"/>
      <c r="I43" s="32">
        <f>H43*60</f>
        <v>0</v>
      </c>
      <c r="J43" s="15"/>
    </row>
    <row r="44" spans="1:10" s="4" customFormat="1" ht="19.5" customHeight="1">
      <c r="A44" s="78"/>
      <c r="B44" s="9">
        <v>2</v>
      </c>
      <c r="C44" s="15"/>
      <c r="D44" s="16"/>
      <c r="E44" s="15"/>
      <c r="F44" s="32"/>
      <c r="G44" s="32">
        <f aca="true" t="shared" si="2" ref="G44:G55">E44*F44</f>
        <v>0</v>
      </c>
      <c r="H44" s="32"/>
      <c r="I44" s="32">
        <f aca="true" t="shared" si="3" ref="I44:I62">H44*60</f>
        <v>0</v>
      </c>
      <c r="J44" s="15"/>
    </row>
    <row r="45" spans="1:10" s="4" customFormat="1" ht="19.5" customHeight="1">
      <c r="A45" s="78"/>
      <c r="B45" s="9">
        <v>3</v>
      </c>
      <c r="C45" s="15"/>
      <c r="D45" s="16"/>
      <c r="E45" s="15"/>
      <c r="F45" s="32"/>
      <c r="G45" s="32">
        <f t="shared" si="2"/>
        <v>0</v>
      </c>
      <c r="H45" s="32"/>
      <c r="I45" s="32">
        <f t="shared" si="3"/>
        <v>0</v>
      </c>
      <c r="J45" s="15"/>
    </row>
    <row r="46" spans="1:10" s="4" customFormat="1" ht="19.5" customHeight="1">
      <c r="A46" s="78"/>
      <c r="B46" s="9">
        <v>4</v>
      </c>
      <c r="C46" s="15"/>
      <c r="D46" s="16"/>
      <c r="E46" s="15"/>
      <c r="F46" s="32"/>
      <c r="G46" s="32">
        <f t="shared" si="2"/>
        <v>0</v>
      </c>
      <c r="H46" s="32"/>
      <c r="I46" s="32">
        <f t="shared" si="3"/>
        <v>0</v>
      </c>
      <c r="J46" s="15"/>
    </row>
    <row r="47" spans="1:10" s="4" customFormat="1" ht="19.5" customHeight="1">
      <c r="A47" s="78"/>
      <c r="B47" s="9">
        <v>5</v>
      </c>
      <c r="C47" s="15"/>
      <c r="D47" s="16"/>
      <c r="E47" s="15"/>
      <c r="F47" s="32"/>
      <c r="G47" s="32">
        <f t="shared" si="2"/>
        <v>0</v>
      </c>
      <c r="H47" s="32"/>
      <c r="I47" s="32">
        <f t="shared" si="3"/>
        <v>0</v>
      </c>
      <c r="J47" s="15"/>
    </row>
    <row r="48" spans="1:10" s="4" customFormat="1" ht="19.5" customHeight="1">
      <c r="A48" s="78"/>
      <c r="B48" s="9">
        <v>6</v>
      </c>
      <c r="C48" s="15"/>
      <c r="D48" s="16"/>
      <c r="E48" s="15"/>
      <c r="F48" s="32"/>
      <c r="G48" s="32">
        <f t="shared" si="2"/>
        <v>0</v>
      </c>
      <c r="H48" s="32"/>
      <c r="I48" s="32">
        <f t="shared" si="3"/>
        <v>0</v>
      </c>
      <c r="J48" s="15"/>
    </row>
    <row r="49" spans="1:10" s="4" customFormat="1" ht="19.5" customHeight="1">
      <c r="A49" s="78"/>
      <c r="B49" s="9">
        <v>7</v>
      </c>
      <c r="C49" s="15"/>
      <c r="D49" s="16"/>
      <c r="E49" s="15"/>
      <c r="F49" s="32"/>
      <c r="G49" s="32">
        <f t="shared" si="2"/>
        <v>0</v>
      </c>
      <c r="H49" s="32"/>
      <c r="I49" s="32">
        <f t="shared" si="3"/>
        <v>0</v>
      </c>
      <c r="J49" s="15"/>
    </row>
    <row r="50" spans="1:10" s="4" customFormat="1" ht="19.5" customHeight="1">
      <c r="A50" s="78"/>
      <c r="B50" s="9">
        <v>8</v>
      </c>
      <c r="C50" s="15"/>
      <c r="D50" s="16"/>
      <c r="E50" s="15"/>
      <c r="F50" s="32"/>
      <c r="G50" s="32">
        <f t="shared" si="2"/>
        <v>0</v>
      </c>
      <c r="H50" s="32"/>
      <c r="I50" s="32">
        <f t="shared" si="3"/>
        <v>0</v>
      </c>
      <c r="J50" s="15"/>
    </row>
    <row r="51" spans="1:10" s="4" customFormat="1" ht="19.5" customHeight="1">
      <c r="A51" s="78"/>
      <c r="B51" s="9">
        <v>9</v>
      </c>
      <c r="C51" s="15"/>
      <c r="D51" s="16"/>
      <c r="E51" s="15"/>
      <c r="F51" s="32"/>
      <c r="G51" s="32">
        <f t="shared" si="2"/>
        <v>0</v>
      </c>
      <c r="H51" s="32"/>
      <c r="I51" s="32">
        <f t="shared" si="3"/>
        <v>0</v>
      </c>
      <c r="J51" s="15"/>
    </row>
    <row r="52" spans="1:10" s="4" customFormat="1" ht="19.5" customHeight="1">
      <c r="A52" s="78"/>
      <c r="B52" s="9">
        <v>10</v>
      </c>
      <c r="C52" s="15"/>
      <c r="D52" s="16"/>
      <c r="E52" s="15"/>
      <c r="F52" s="32"/>
      <c r="G52" s="32">
        <f t="shared" si="2"/>
        <v>0</v>
      </c>
      <c r="H52" s="32"/>
      <c r="I52" s="32">
        <f t="shared" si="3"/>
        <v>0</v>
      </c>
      <c r="J52" s="15"/>
    </row>
    <row r="53" spans="1:10" s="4" customFormat="1" ht="19.5" customHeight="1">
      <c r="A53" s="78"/>
      <c r="B53" s="9">
        <v>11</v>
      </c>
      <c r="C53" s="15"/>
      <c r="D53" s="16"/>
      <c r="E53" s="15"/>
      <c r="F53" s="32"/>
      <c r="G53" s="32">
        <f t="shared" si="2"/>
        <v>0</v>
      </c>
      <c r="H53" s="32"/>
      <c r="I53" s="32">
        <f t="shared" si="3"/>
        <v>0</v>
      </c>
      <c r="J53" s="15"/>
    </row>
    <row r="54" spans="1:10" s="4" customFormat="1" ht="19.5" customHeight="1">
      <c r="A54" s="78"/>
      <c r="B54" s="9">
        <v>12</v>
      </c>
      <c r="C54" s="15"/>
      <c r="D54" s="16"/>
      <c r="E54" s="15"/>
      <c r="F54" s="32"/>
      <c r="G54" s="32">
        <f t="shared" si="2"/>
        <v>0</v>
      </c>
      <c r="H54" s="32"/>
      <c r="I54" s="32">
        <f t="shared" si="3"/>
        <v>0</v>
      </c>
      <c r="J54" s="15"/>
    </row>
    <row r="55" spans="1:10" s="4" customFormat="1" ht="19.5" customHeight="1">
      <c r="A55" s="78"/>
      <c r="B55" s="9">
        <v>13</v>
      </c>
      <c r="C55" s="15"/>
      <c r="D55" s="16"/>
      <c r="E55" s="15"/>
      <c r="F55" s="32"/>
      <c r="G55" s="32">
        <f t="shared" si="2"/>
        <v>0</v>
      </c>
      <c r="H55" s="32"/>
      <c r="I55" s="32">
        <f t="shared" si="3"/>
        <v>0</v>
      </c>
      <c r="J55" s="15"/>
    </row>
    <row r="56" spans="1:10" s="4" customFormat="1" ht="19.5" customHeight="1">
      <c r="A56" s="78"/>
      <c r="B56" s="9">
        <v>14</v>
      </c>
      <c r="C56" s="15"/>
      <c r="D56" s="16"/>
      <c r="E56" s="15"/>
      <c r="F56" s="32"/>
      <c r="G56" s="32">
        <f>E56*F56</f>
        <v>0</v>
      </c>
      <c r="H56" s="32"/>
      <c r="I56" s="32">
        <f t="shared" si="3"/>
        <v>0</v>
      </c>
      <c r="J56" s="15"/>
    </row>
    <row r="57" spans="1:10" s="4" customFormat="1" ht="19.5" customHeight="1">
      <c r="A57" s="78"/>
      <c r="B57" s="9">
        <v>15</v>
      </c>
      <c r="C57" s="15"/>
      <c r="D57" s="16"/>
      <c r="E57" s="15"/>
      <c r="F57" s="32"/>
      <c r="G57" s="32">
        <f aca="true" t="shared" si="4" ref="G57:G62">E57*F57</f>
        <v>0</v>
      </c>
      <c r="H57" s="32"/>
      <c r="I57" s="32">
        <f t="shared" si="3"/>
        <v>0</v>
      </c>
      <c r="J57" s="15"/>
    </row>
    <row r="58" spans="1:10" s="4" customFormat="1" ht="19.5" customHeight="1">
      <c r="A58" s="78"/>
      <c r="B58" s="9">
        <v>16</v>
      </c>
      <c r="C58" s="15"/>
      <c r="D58" s="16"/>
      <c r="E58" s="15"/>
      <c r="F58" s="32"/>
      <c r="G58" s="32">
        <f t="shared" si="4"/>
        <v>0</v>
      </c>
      <c r="H58" s="32"/>
      <c r="I58" s="32">
        <f t="shared" si="3"/>
        <v>0</v>
      </c>
      <c r="J58" s="15"/>
    </row>
    <row r="59" spans="1:10" s="4" customFormat="1" ht="19.5" customHeight="1">
      <c r="A59" s="78"/>
      <c r="B59" s="9">
        <v>17</v>
      </c>
      <c r="C59" s="15"/>
      <c r="D59" s="16"/>
      <c r="E59" s="15"/>
      <c r="F59" s="32"/>
      <c r="G59" s="32">
        <f t="shared" si="4"/>
        <v>0</v>
      </c>
      <c r="H59" s="32"/>
      <c r="I59" s="32">
        <f t="shared" si="3"/>
        <v>0</v>
      </c>
      <c r="J59" s="15"/>
    </row>
    <row r="60" spans="1:10" s="4" customFormat="1" ht="19.5" customHeight="1">
      <c r="A60" s="78"/>
      <c r="B60" s="9">
        <v>18</v>
      </c>
      <c r="C60" s="15"/>
      <c r="D60" s="16"/>
      <c r="E60" s="15"/>
      <c r="F60" s="32"/>
      <c r="G60" s="32">
        <f t="shared" si="4"/>
        <v>0</v>
      </c>
      <c r="H60" s="32"/>
      <c r="I60" s="32">
        <f t="shared" si="3"/>
        <v>0</v>
      </c>
      <c r="J60" s="15"/>
    </row>
    <row r="61" spans="1:10" s="4" customFormat="1" ht="19.5" customHeight="1">
      <c r="A61" s="78"/>
      <c r="B61" s="9">
        <v>19</v>
      </c>
      <c r="C61" s="15"/>
      <c r="D61" s="15"/>
      <c r="E61" s="15"/>
      <c r="F61" s="32"/>
      <c r="G61" s="32">
        <f t="shared" si="4"/>
        <v>0</v>
      </c>
      <c r="H61" s="32"/>
      <c r="I61" s="32">
        <f t="shared" si="3"/>
        <v>0</v>
      </c>
      <c r="J61" s="15"/>
    </row>
    <row r="62" spans="1:10" s="4" customFormat="1" ht="19.5" customHeight="1">
      <c r="A62" s="79"/>
      <c r="B62" s="8">
        <v>20</v>
      </c>
      <c r="C62" s="15"/>
      <c r="D62" s="15"/>
      <c r="E62" s="15"/>
      <c r="F62" s="32"/>
      <c r="G62" s="32">
        <f t="shared" si="4"/>
        <v>0</v>
      </c>
      <c r="H62" s="32"/>
      <c r="I62" s="32">
        <f t="shared" si="3"/>
        <v>0</v>
      </c>
      <c r="J62" s="15"/>
    </row>
    <row r="63" spans="1:10" s="4" customFormat="1" ht="19.5" customHeight="1">
      <c r="A63" s="22"/>
      <c r="B63" s="22"/>
      <c r="C63" s="80"/>
      <c r="D63" s="80"/>
      <c r="E63" s="80"/>
      <c r="F63" s="26"/>
      <c r="G63" s="21">
        <f>SUM(G43:G62)</f>
        <v>0</v>
      </c>
      <c r="H63" s="26"/>
      <c r="I63" s="21">
        <f>SUM(I43:I62)</f>
        <v>0</v>
      </c>
      <c r="J63" s="14"/>
    </row>
    <row r="64" spans="1:10" s="4" customFormat="1" ht="19.5" customHeight="1">
      <c r="A64" s="22"/>
      <c r="B64" s="22"/>
      <c r="C64" s="22"/>
      <c r="D64" s="22"/>
      <c r="E64" s="22"/>
      <c r="F64" s="23"/>
      <c r="G64" s="24"/>
      <c r="H64" s="23"/>
      <c r="I64" s="24"/>
      <c r="J64" s="22"/>
    </row>
    <row r="65" spans="1:10" s="4" customFormat="1" ht="19.5" customHeight="1">
      <c r="A65" s="22"/>
      <c r="B65" s="22"/>
      <c r="C65" s="22"/>
      <c r="D65" s="22"/>
      <c r="E65" s="22"/>
      <c r="F65" s="27" t="s">
        <v>24</v>
      </c>
      <c r="G65" s="81">
        <f>G63+I63</f>
        <v>0</v>
      </c>
      <c r="H65" s="81"/>
      <c r="I65" s="81"/>
      <c r="J65" s="22"/>
    </row>
    <row r="66" spans="1:10" s="4" customFormat="1" ht="19.5" customHeight="1">
      <c r="A66" s="25"/>
      <c r="B66" s="22"/>
      <c r="C66" s="25"/>
      <c r="D66" s="25"/>
      <c r="E66" s="25"/>
      <c r="F66" s="25"/>
      <c r="G66" s="25"/>
      <c r="H66" s="25"/>
      <c r="I66" s="73" t="s">
        <v>28</v>
      </c>
      <c r="J66" s="73"/>
    </row>
    <row r="67" spans="1:11" s="3" customFormat="1" ht="19.5" customHeight="1">
      <c r="A67" s="8" t="s">
        <v>2</v>
      </c>
      <c r="B67" s="8" t="s">
        <v>22</v>
      </c>
      <c r="C67" s="68" t="s">
        <v>12</v>
      </c>
      <c r="D67" s="69"/>
      <c r="E67" s="68" t="s">
        <v>21</v>
      </c>
      <c r="F67" s="76"/>
      <c r="G67" s="69"/>
      <c r="H67" s="68" t="s">
        <v>31</v>
      </c>
      <c r="I67" s="69"/>
      <c r="J67" s="8" t="s">
        <v>36</v>
      </c>
      <c r="K67" s="4"/>
    </row>
    <row r="68" spans="1:10" s="4" customFormat="1" ht="19.5" customHeight="1">
      <c r="A68" s="77" t="s">
        <v>16</v>
      </c>
      <c r="B68" s="8">
        <v>1</v>
      </c>
      <c r="C68" s="30"/>
      <c r="D68" s="30"/>
      <c r="E68" s="70"/>
      <c r="F68" s="71"/>
      <c r="G68" s="72"/>
      <c r="H68" s="74"/>
      <c r="I68" s="75"/>
      <c r="J68" s="8"/>
    </row>
    <row r="69" spans="1:10" s="4" customFormat="1" ht="19.5" customHeight="1">
      <c r="A69" s="78"/>
      <c r="B69" s="8">
        <v>2</v>
      </c>
      <c r="C69" s="30"/>
      <c r="D69" s="30"/>
      <c r="E69" s="70"/>
      <c r="F69" s="71"/>
      <c r="G69" s="72"/>
      <c r="H69" s="74"/>
      <c r="I69" s="75"/>
      <c r="J69" s="8"/>
    </row>
    <row r="70" spans="1:10" s="4" customFormat="1" ht="19.5" customHeight="1">
      <c r="A70" s="78"/>
      <c r="B70" s="8">
        <v>3</v>
      </c>
      <c r="C70" s="30"/>
      <c r="D70" s="30"/>
      <c r="E70" s="70"/>
      <c r="F70" s="71"/>
      <c r="G70" s="72"/>
      <c r="H70" s="74"/>
      <c r="I70" s="75"/>
      <c r="J70" s="8"/>
    </row>
    <row r="71" spans="1:10" s="4" customFormat="1" ht="19.5" customHeight="1">
      <c r="A71" s="78"/>
      <c r="B71" s="8">
        <v>4</v>
      </c>
      <c r="C71" s="30"/>
      <c r="D71" s="30"/>
      <c r="E71" s="70"/>
      <c r="F71" s="71"/>
      <c r="G71" s="72"/>
      <c r="H71" s="74"/>
      <c r="I71" s="75"/>
      <c r="J71" s="8"/>
    </row>
    <row r="72" spans="1:10" s="4" customFormat="1" ht="19.5" customHeight="1">
      <c r="A72" s="78"/>
      <c r="B72" s="8">
        <v>5</v>
      </c>
      <c r="C72" s="30"/>
      <c r="D72" s="30"/>
      <c r="E72" s="70"/>
      <c r="F72" s="71"/>
      <c r="G72" s="72"/>
      <c r="H72" s="74"/>
      <c r="I72" s="75"/>
      <c r="J72" s="8"/>
    </row>
    <row r="73" spans="1:10" s="4" customFormat="1" ht="19.5" customHeight="1">
      <c r="A73" s="78"/>
      <c r="B73" s="8">
        <v>6</v>
      </c>
      <c r="C73" s="30"/>
      <c r="D73" s="30"/>
      <c r="E73" s="70"/>
      <c r="F73" s="71"/>
      <c r="G73" s="72"/>
      <c r="H73" s="74"/>
      <c r="I73" s="75"/>
      <c r="J73" s="8"/>
    </row>
    <row r="74" spans="1:10" s="4" customFormat="1" ht="19.5" customHeight="1">
      <c r="A74" s="78"/>
      <c r="B74" s="8">
        <v>7</v>
      </c>
      <c r="C74" s="30"/>
      <c r="D74" s="30"/>
      <c r="E74" s="70"/>
      <c r="F74" s="71"/>
      <c r="G74" s="72"/>
      <c r="H74" s="74"/>
      <c r="I74" s="75"/>
      <c r="J74" s="8"/>
    </row>
    <row r="75" spans="1:10" s="4" customFormat="1" ht="19.5" customHeight="1">
      <c r="A75" s="78"/>
      <c r="B75" s="8">
        <v>8</v>
      </c>
      <c r="C75" s="30"/>
      <c r="D75" s="30"/>
      <c r="E75" s="70"/>
      <c r="F75" s="71"/>
      <c r="G75" s="72"/>
      <c r="H75" s="74"/>
      <c r="I75" s="75"/>
      <c r="J75" s="8"/>
    </row>
    <row r="76" spans="1:10" s="4" customFormat="1" ht="19.5" customHeight="1">
      <c r="A76" s="78"/>
      <c r="B76" s="8">
        <v>9</v>
      </c>
      <c r="C76" s="30"/>
      <c r="D76" s="30"/>
      <c r="E76" s="70"/>
      <c r="F76" s="71"/>
      <c r="G76" s="72"/>
      <c r="H76" s="74"/>
      <c r="I76" s="75"/>
      <c r="J76" s="8"/>
    </row>
    <row r="77" spans="1:10" s="4" customFormat="1" ht="19.5" customHeight="1">
      <c r="A77" s="78"/>
      <c r="B77" s="8">
        <v>10</v>
      </c>
      <c r="C77" s="30"/>
      <c r="D77" s="30"/>
      <c r="E77" s="70"/>
      <c r="F77" s="71"/>
      <c r="G77" s="72"/>
      <c r="H77" s="74"/>
      <c r="I77" s="75"/>
      <c r="J77" s="8"/>
    </row>
    <row r="78" spans="1:10" s="4" customFormat="1" ht="19.5" customHeight="1">
      <c r="A78" s="78"/>
      <c r="B78" s="8">
        <v>11</v>
      </c>
      <c r="C78" s="30"/>
      <c r="D78" s="30"/>
      <c r="E78" s="70"/>
      <c r="F78" s="71"/>
      <c r="G78" s="72"/>
      <c r="H78" s="74"/>
      <c r="I78" s="75"/>
      <c r="J78" s="8"/>
    </row>
    <row r="79" spans="1:10" s="4" customFormat="1" ht="19.5" customHeight="1">
      <c r="A79" s="78"/>
      <c r="B79" s="8">
        <v>12</v>
      </c>
      <c r="C79" s="30"/>
      <c r="D79" s="30"/>
      <c r="E79" s="70"/>
      <c r="F79" s="71"/>
      <c r="G79" s="72"/>
      <c r="H79" s="74"/>
      <c r="I79" s="75"/>
      <c r="J79" s="8"/>
    </row>
    <row r="80" spans="1:10" s="4" customFormat="1" ht="19.5" customHeight="1">
      <c r="A80" s="78"/>
      <c r="B80" s="8">
        <v>13</v>
      </c>
      <c r="C80" s="30"/>
      <c r="D80" s="30"/>
      <c r="E80" s="70"/>
      <c r="F80" s="71"/>
      <c r="G80" s="72"/>
      <c r="H80" s="74"/>
      <c r="I80" s="75"/>
      <c r="J80" s="8"/>
    </row>
    <row r="81" spans="1:10" s="4" customFormat="1" ht="19.5" customHeight="1">
      <c r="A81" s="78"/>
      <c r="B81" s="8">
        <v>14</v>
      </c>
      <c r="C81" s="30"/>
      <c r="D81" s="30"/>
      <c r="E81" s="70"/>
      <c r="F81" s="71"/>
      <c r="G81" s="72"/>
      <c r="H81" s="74"/>
      <c r="I81" s="75"/>
      <c r="J81" s="8"/>
    </row>
    <row r="82" spans="1:10" s="4" customFormat="1" ht="19.5" customHeight="1">
      <c r="A82" s="78"/>
      <c r="B82" s="8">
        <v>15</v>
      </c>
      <c r="C82" s="30"/>
      <c r="D82" s="30"/>
      <c r="E82" s="70"/>
      <c r="F82" s="71"/>
      <c r="G82" s="72"/>
      <c r="H82" s="74"/>
      <c r="I82" s="75"/>
      <c r="J82" s="8"/>
    </row>
    <row r="83" spans="1:10" s="4" customFormat="1" ht="19.5" customHeight="1">
      <c r="A83" s="78"/>
      <c r="B83" s="8">
        <v>16</v>
      </c>
      <c r="C83" s="30"/>
      <c r="D83" s="30"/>
      <c r="E83" s="70"/>
      <c r="F83" s="71"/>
      <c r="G83" s="72"/>
      <c r="H83" s="74"/>
      <c r="I83" s="75"/>
      <c r="J83" s="12"/>
    </row>
    <row r="84" spans="1:10" s="4" customFormat="1" ht="19.5" customHeight="1">
      <c r="A84" s="78"/>
      <c r="B84" s="8">
        <v>17</v>
      </c>
      <c r="C84" s="30"/>
      <c r="D84" s="30"/>
      <c r="E84" s="70"/>
      <c r="F84" s="71"/>
      <c r="G84" s="72"/>
      <c r="H84" s="74"/>
      <c r="I84" s="75"/>
      <c r="J84" s="12"/>
    </row>
    <row r="85" spans="1:10" s="4" customFormat="1" ht="19.5" customHeight="1">
      <c r="A85" s="78"/>
      <c r="B85" s="8">
        <v>18</v>
      </c>
      <c r="C85" s="30"/>
      <c r="D85" s="30"/>
      <c r="E85" s="70"/>
      <c r="F85" s="71"/>
      <c r="G85" s="72"/>
      <c r="H85" s="74"/>
      <c r="I85" s="75"/>
      <c r="J85" s="12"/>
    </row>
    <row r="86" spans="1:10" s="4" customFormat="1" ht="19.5" customHeight="1">
      <c r="A86" s="78"/>
      <c r="B86" s="8">
        <v>19</v>
      </c>
      <c r="C86" s="30"/>
      <c r="D86" s="30"/>
      <c r="E86" s="70"/>
      <c r="F86" s="71"/>
      <c r="G86" s="72"/>
      <c r="H86" s="74"/>
      <c r="I86" s="75"/>
      <c r="J86" s="12"/>
    </row>
    <row r="87" spans="1:10" ht="19.5" customHeight="1">
      <c r="A87" s="78"/>
      <c r="B87" s="8">
        <v>20</v>
      </c>
      <c r="C87" s="31"/>
      <c r="D87" s="31"/>
      <c r="E87" s="70"/>
      <c r="F87" s="71"/>
      <c r="G87" s="72"/>
      <c r="H87" s="74"/>
      <c r="I87" s="75"/>
      <c r="J87" s="28"/>
    </row>
    <row r="88" spans="1:10" ht="19.5" customHeight="1">
      <c r="A88" s="78"/>
      <c r="B88" s="8">
        <v>21</v>
      </c>
      <c r="C88" s="31"/>
      <c r="D88" s="31"/>
      <c r="E88" s="70"/>
      <c r="F88" s="71"/>
      <c r="G88" s="72"/>
      <c r="H88" s="74"/>
      <c r="I88" s="75"/>
      <c r="J88" s="28"/>
    </row>
    <row r="89" spans="1:10" ht="19.5" customHeight="1">
      <c r="A89" s="78"/>
      <c r="B89" s="8">
        <v>22</v>
      </c>
      <c r="C89" s="31"/>
      <c r="D89" s="31"/>
      <c r="E89" s="70"/>
      <c r="F89" s="71"/>
      <c r="G89" s="72"/>
      <c r="H89" s="74"/>
      <c r="I89" s="75"/>
      <c r="J89" s="28"/>
    </row>
    <row r="90" spans="1:10" ht="19.5" customHeight="1">
      <c r="A90" s="78"/>
      <c r="B90" s="8">
        <v>23</v>
      </c>
      <c r="C90" s="34"/>
      <c r="D90" s="34"/>
      <c r="E90" s="70"/>
      <c r="F90" s="71"/>
      <c r="G90" s="72"/>
      <c r="H90" s="74"/>
      <c r="I90" s="75"/>
      <c r="J90" s="28"/>
    </row>
    <row r="91" spans="1:10" ht="19.5" customHeight="1">
      <c r="A91" s="78"/>
      <c r="B91" s="8">
        <v>24</v>
      </c>
      <c r="C91" s="35"/>
      <c r="D91" s="35"/>
      <c r="E91" s="70"/>
      <c r="F91" s="71"/>
      <c r="G91" s="72"/>
      <c r="H91" s="74"/>
      <c r="I91" s="75"/>
      <c r="J91" s="28"/>
    </row>
    <row r="92" spans="1:10" ht="19.5" customHeight="1">
      <c r="A92" s="78"/>
      <c r="B92" s="8">
        <v>25</v>
      </c>
      <c r="C92" s="35"/>
      <c r="D92" s="35"/>
      <c r="E92" s="70"/>
      <c r="F92" s="71"/>
      <c r="G92" s="72"/>
      <c r="H92" s="74"/>
      <c r="I92" s="75"/>
      <c r="J92" s="28"/>
    </row>
    <row r="93" spans="1:10" ht="19.5" customHeight="1">
      <c r="A93" s="78"/>
      <c r="B93" s="8">
        <v>26</v>
      </c>
      <c r="C93" s="35"/>
      <c r="D93" s="35"/>
      <c r="E93" s="70"/>
      <c r="F93" s="71"/>
      <c r="G93" s="72"/>
      <c r="H93" s="74"/>
      <c r="I93" s="75"/>
      <c r="J93" s="28"/>
    </row>
    <row r="94" spans="1:10" ht="19.5" customHeight="1">
      <c r="A94" s="78"/>
      <c r="B94" s="8">
        <v>27</v>
      </c>
      <c r="C94" s="33"/>
      <c r="D94" s="33"/>
      <c r="E94" s="70"/>
      <c r="F94" s="71"/>
      <c r="G94" s="72"/>
      <c r="H94" s="74"/>
      <c r="I94" s="75"/>
      <c r="J94" s="28"/>
    </row>
    <row r="95" spans="1:10" ht="19.5" customHeight="1">
      <c r="A95" s="78"/>
      <c r="B95" s="8">
        <v>28</v>
      </c>
      <c r="C95" s="33"/>
      <c r="D95" s="33"/>
      <c r="E95" s="70"/>
      <c r="F95" s="71"/>
      <c r="G95" s="72"/>
      <c r="H95" s="74"/>
      <c r="I95" s="75"/>
      <c r="J95" s="28"/>
    </row>
    <row r="96" spans="1:10" ht="19.5" customHeight="1">
      <c r="A96" s="78"/>
      <c r="B96" s="8">
        <v>29</v>
      </c>
      <c r="C96" s="33"/>
      <c r="D96" s="33"/>
      <c r="E96" s="70"/>
      <c r="F96" s="71"/>
      <c r="G96" s="72"/>
      <c r="H96" s="74"/>
      <c r="I96" s="75"/>
      <c r="J96" s="28"/>
    </row>
    <row r="97" spans="1:10" ht="19.5" customHeight="1">
      <c r="A97" s="78"/>
      <c r="B97" s="8">
        <v>30</v>
      </c>
      <c r="C97" s="68" t="s">
        <v>37</v>
      </c>
      <c r="D97" s="69"/>
      <c r="E97" s="70"/>
      <c r="F97" s="71"/>
      <c r="G97" s="72"/>
      <c r="H97" s="74"/>
      <c r="I97" s="75"/>
      <c r="J97" s="28"/>
    </row>
    <row r="98" spans="1:10" ht="19.5" customHeight="1">
      <c r="A98" s="79"/>
      <c r="B98" s="8">
        <v>31</v>
      </c>
      <c r="C98" s="68" t="s">
        <v>30</v>
      </c>
      <c r="D98" s="69"/>
      <c r="E98" s="70"/>
      <c r="F98" s="71"/>
      <c r="G98" s="72"/>
      <c r="H98" s="74"/>
      <c r="I98" s="75"/>
      <c r="J98" s="28"/>
    </row>
    <row r="99" ht="19.5" customHeight="1"/>
    <row r="100" spans="1:10" s="4" customFormat="1" ht="19.5" customHeight="1">
      <c r="A100" s="22"/>
      <c r="B100" s="22"/>
      <c r="C100" s="22"/>
      <c r="D100" s="22"/>
      <c r="E100" s="22"/>
      <c r="F100" s="27" t="s">
        <v>24</v>
      </c>
      <c r="G100" s="81">
        <f>SUM(H68:I98)</f>
        <v>0</v>
      </c>
      <c r="H100" s="81"/>
      <c r="I100" s="81"/>
      <c r="J100" s="22"/>
    </row>
    <row r="101" spans="9:10" ht="19.5" customHeight="1">
      <c r="I101" s="73" t="s">
        <v>28</v>
      </c>
      <c r="J101" s="73"/>
    </row>
    <row r="102" spans="1:11" s="3" customFormat="1" ht="19.5" customHeight="1">
      <c r="A102" s="8" t="s">
        <v>2</v>
      </c>
      <c r="B102" s="8" t="s">
        <v>22</v>
      </c>
      <c r="C102" s="82" t="s">
        <v>12</v>
      </c>
      <c r="D102" s="82"/>
      <c r="E102" s="82" t="s">
        <v>21</v>
      </c>
      <c r="F102" s="82"/>
      <c r="G102" s="82"/>
      <c r="H102" s="82" t="s">
        <v>31</v>
      </c>
      <c r="I102" s="82"/>
      <c r="J102" s="8" t="s">
        <v>36</v>
      </c>
      <c r="K102" s="4"/>
    </row>
    <row r="103" spans="1:10" s="4" customFormat="1" ht="19.5" customHeight="1">
      <c r="A103" s="86" t="s">
        <v>32</v>
      </c>
      <c r="B103" s="8">
        <v>1</v>
      </c>
      <c r="C103" s="30"/>
      <c r="D103" s="30"/>
      <c r="E103" s="86"/>
      <c r="F103" s="86"/>
      <c r="G103" s="86"/>
      <c r="H103" s="85"/>
      <c r="I103" s="85"/>
      <c r="J103" s="8"/>
    </row>
    <row r="104" spans="1:10" s="4" customFormat="1" ht="19.5" customHeight="1">
      <c r="A104" s="86"/>
      <c r="B104" s="8">
        <v>2</v>
      </c>
      <c r="C104" s="30"/>
      <c r="D104" s="30"/>
      <c r="E104" s="86"/>
      <c r="F104" s="86"/>
      <c r="G104" s="86"/>
      <c r="H104" s="85"/>
      <c r="I104" s="85"/>
      <c r="J104" s="8"/>
    </row>
    <row r="105" spans="1:10" s="4" customFormat="1" ht="19.5" customHeight="1">
      <c r="A105" s="86"/>
      <c r="B105" s="8">
        <v>3</v>
      </c>
      <c r="C105" s="30"/>
      <c r="D105" s="30"/>
      <c r="E105" s="86"/>
      <c r="F105" s="86"/>
      <c r="G105" s="86"/>
      <c r="H105" s="85"/>
      <c r="I105" s="85"/>
      <c r="J105" s="8"/>
    </row>
    <row r="106" spans="1:10" s="4" customFormat="1" ht="19.5" customHeight="1">
      <c r="A106" s="86"/>
      <c r="B106" s="8">
        <v>4</v>
      </c>
      <c r="C106" s="30"/>
      <c r="D106" s="30"/>
      <c r="E106" s="86"/>
      <c r="F106" s="86"/>
      <c r="G106" s="86"/>
      <c r="H106" s="85"/>
      <c r="I106" s="85"/>
      <c r="J106" s="8"/>
    </row>
    <row r="107" spans="1:10" s="4" customFormat="1" ht="19.5" customHeight="1">
      <c r="A107" s="86"/>
      <c r="B107" s="8">
        <v>5</v>
      </c>
      <c r="C107" s="30"/>
      <c r="D107" s="30"/>
      <c r="E107" s="86"/>
      <c r="F107" s="86"/>
      <c r="G107" s="86"/>
      <c r="H107" s="85"/>
      <c r="I107" s="85"/>
      <c r="J107" s="8"/>
    </row>
    <row r="108" spans="1:10" s="4" customFormat="1" ht="19.5" customHeight="1">
      <c r="A108" s="86"/>
      <c r="B108" s="8">
        <v>6</v>
      </c>
      <c r="C108" s="30"/>
      <c r="D108" s="30"/>
      <c r="E108" s="86"/>
      <c r="F108" s="86"/>
      <c r="G108" s="86"/>
      <c r="H108" s="85"/>
      <c r="I108" s="85"/>
      <c r="J108" s="8"/>
    </row>
    <row r="109" spans="1:10" s="4" customFormat="1" ht="19.5" customHeight="1">
      <c r="A109" s="86"/>
      <c r="B109" s="8">
        <v>7</v>
      </c>
      <c r="C109" s="30"/>
      <c r="D109" s="30"/>
      <c r="E109" s="86"/>
      <c r="F109" s="86"/>
      <c r="G109" s="86"/>
      <c r="H109" s="85"/>
      <c r="I109" s="85"/>
      <c r="J109" s="8"/>
    </row>
    <row r="110" spans="1:10" s="4" customFormat="1" ht="19.5" customHeight="1">
      <c r="A110" s="86"/>
      <c r="B110" s="8">
        <v>8</v>
      </c>
      <c r="C110" s="30"/>
      <c r="D110" s="30"/>
      <c r="E110" s="86"/>
      <c r="F110" s="86"/>
      <c r="G110" s="86"/>
      <c r="H110" s="85"/>
      <c r="I110" s="85"/>
      <c r="J110" s="8"/>
    </row>
    <row r="111" spans="1:10" s="4" customFormat="1" ht="19.5" customHeight="1">
      <c r="A111" s="86"/>
      <c r="B111" s="8">
        <v>9</v>
      </c>
      <c r="C111" s="30"/>
      <c r="D111" s="30"/>
      <c r="E111" s="86"/>
      <c r="F111" s="86"/>
      <c r="G111" s="86"/>
      <c r="H111" s="85"/>
      <c r="I111" s="85"/>
      <c r="J111" s="8"/>
    </row>
    <row r="112" spans="1:10" s="4" customFormat="1" ht="19.5" customHeight="1">
      <c r="A112" s="86"/>
      <c r="B112" s="8">
        <v>10</v>
      </c>
      <c r="C112" s="30"/>
      <c r="D112" s="30"/>
      <c r="E112" s="86"/>
      <c r="F112" s="86"/>
      <c r="G112" s="86"/>
      <c r="H112" s="85"/>
      <c r="I112" s="85"/>
      <c r="J112" s="8"/>
    </row>
    <row r="113" spans="1:10" s="4" customFormat="1" ht="19.5" customHeight="1">
      <c r="A113" s="86"/>
      <c r="B113" s="8">
        <v>11</v>
      </c>
      <c r="C113" s="30"/>
      <c r="D113" s="30"/>
      <c r="E113" s="86"/>
      <c r="F113" s="86"/>
      <c r="G113" s="86"/>
      <c r="H113" s="85"/>
      <c r="I113" s="85"/>
      <c r="J113" s="8"/>
    </row>
    <row r="114" spans="1:10" s="4" customFormat="1" ht="19.5" customHeight="1">
      <c r="A114" s="86"/>
      <c r="B114" s="8">
        <v>12</v>
      </c>
      <c r="C114" s="30"/>
      <c r="D114" s="30"/>
      <c r="E114" s="86"/>
      <c r="F114" s="86"/>
      <c r="G114" s="86"/>
      <c r="H114" s="85"/>
      <c r="I114" s="85"/>
      <c r="J114" s="8"/>
    </row>
    <row r="115" spans="1:10" s="4" customFormat="1" ht="19.5" customHeight="1">
      <c r="A115" s="86"/>
      <c r="B115" s="8">
        <v>13</v>
      </c>
      <c r="C115" s="30"/>
      <c r="D115" s="30"/>
      <c r="E115" s="86"/>
      <c r="F115" s="86"/>
      <c r="G115" s="86"/>
      <c r="H115" s="85"/>
      <c r="I115" s="85"/>
      <c r="J115" s="8"/>
    </row>
    <row r="116" spans="1:10" s="4" customFormat="1" ht="19.5" customHeight="1">
      <c r="A116" s="86"/>
      <c r="B116" s="8">
        <v>14</v>
      </c>
      <c r="C116" s="30"/>
      <c r="D116" s="30"/>
      <c r="E116" s="86"/>
      <c r="F116" s="86"/>
      <c r="G116" s="86"/>
      <c r="H116" s="85"/>
      <c r="I116" s="85"/>
      <c r="J116" s="8"/>
    </row>
    <row r="117" spans="1:10" s="4" customFormat="1" ht="19.5" customHeight="1">
      <c r="A117" s="86"/>
      <c r="B117" s="8">
        <v>15</v>
      </c>
      <c r="C117" s="30"/>
      <c r="D117" s="30"/>
      <c r="E117" s="86"/>
      <c r="F117" s="86"/>
      <c r="G117" s="86"/>
      <c r="H117" s="85"/>
      <c r="I117" s="85"/>
      <c r="J117" s="8"/>
    </row>
    <row r="118" spans="1:10" s="4" customFormat="1" ht="19.5" customHeight="1">
      <c r="A118" s="86"/>
      <c r="B118" s="8">
        <v>16</v>
      </c>
      <c r="C118" s="30"/>
      <c r="D118" s="30"/>
      <c r="E118" s="86"/>
      <c r="F118" s="86"/>
      <c r="G118" s="86"/>
      <c r="H118" s="85"/>
      <c r="I118" s="85"/>
      <c r="J118" s="12"/>
    </row>
    <row r="119" spans="1:10" s="4" customFormat="1" ht="19.5" customHeight="1">
      <c r="A119" s="86"/>
      <c r="B119" s="8">
        <v>17</v>
      </c>
      <c r="C119" s="30"/>
      <c r="D119" s="30"/>
      <c r="E119" s="86"/>
      <c r="F119" s="86"/>
      <c r="G119" s="86"/>
      <c r="H119" s="85"/>
      <c r="I119" s="85"/>
      <c r="J119" s="12"/>
    </row>
    <row r="120" spans="1:10" s="4" customFormat="1" ht="19.5" customHeight="1">
      <c r="A120" s="86"/>
      <c r="B120" s="8">
        <v>18</v>
      </c>
      <c r="C120" s="30"/>
      <c r="D120" s="30"/>
      <c r="E120" s="86"/>
      <c r="F120" s="86"/>
      <c r="G120" s="86"/>
      <c r="H120" s="85"/>
      <c r="I120" s="85"/>
      <c r="J120" s="12"/>
    </row>
    <row r="121" spans="1:10" s="4" customFormat="1" ht="19.5" customHeight="1">
      <c r="A121" s="86"/>
      <c r="B121" s="8">
        <v>19</v>
      </c>
      <c r="C121" s="30"/>
      <c r="D121" s="30"/>
      <c r="E121" s="86"/>
      <c r="F121" s="86"/>
      <c r="G121" s="86"/>
      <c r="H121" s="85"/>
      <c r="I121" s="85"/>
      <c r="J121" s="12"/>
    </row>
    <row r="122" ht="19.5" customHeight="1"/>
    <row r="123" spans="1:10" s="4" customFormat="1" ht="19.5" customHeight="1">
      <c r="A123" s="22"/>
      <c r="B123" s="22"/>
      <c r="C123" s="22"/>
      <c r="D123" s="22"/>
      <c r="E123" s="22"/>
      <c r="F123" s="27" t="s">
        <v>24</v>
      </c>
      <c r="G123" s="81">
        <f>SUM(H103:I121)</f>
        <v>0</v>
      </c>
      <c r="H123" s="81"/>
      <c r="I123" s="81"/>
      <c r="J123" s="22"/>
    </row>
    <row r="124" spans="9:10" ht="19.5" customHeight="1">
      <c r="I124" s="89" t="s">
        <v>28</v>
      </c>
      <c r="J124" s="89"/>
    </row>
    <row r="125" spans="1:11" s="3" customFormat="1" ht="19.5" customHeight="1">
      <c r="A125" s="8" t="s">
        <v>2</v>
      </c>
      <c r="B125" s="8" t="s">
        <v>22</v>
      </c>
      <c r="C125" s="82" t="s">
        <v>12</v>
      </c>
      <c r="D125" s="82"/>
      <c r="E125" s="68" t="s">
        <v>13</v>
      </c>
      <c r="F125" s="69"/>
      <c r="G125" s="8" t="s">
        <v>38</v>
      </c>
      <c r="H125" s="8" t="s">
        <v>24</v>
      </c>
      <c r="I125" s="82" t="s">
        <v>36</v>
      </c>
      <c r="J125" s="82"/>
      <c r="K125" s="4"/>
    </row>
    <row r="126" spans="1:10" ht="19.5" customHeight="1">
      <c r="A126" s="91" t="s">
        <v>33</v>
      </c>
      <c r="B126" s="15">
        <v>1</v>
      </c>
      <c r="C126" s="82" t="s">
        <v>34</v>
      </c>
      <c r="D126" s="82"/>
      <c r="E126" s="93" t="s">
        <v>39</v>
      </c>
      <c r="F126" s="94"/>
      <c r="G126" s="36"/>
      <c r="H126" s="36">
        <f>G126*60</f>
        <v>0</v>
      </c>
      <c r="I126" s="95"/>
      <c r="J126" s="95"/>
    </row>
    <row r="127" spans="1:10" ht="19.5" customHeight="1">
      <c r="A127" s="92"/>
      <c r="B127" s="15">
        <v>2</v>
      </c>
      <c r="C127" s="82" t="s">
        <v>35</v>
      </c>
      <c r="D127" s="82"/>
      <c r="E127" s="85"/>
      <c r="F127" s="85"/>
      <c r="G127" s="85"/>
      <c r="H127" s="85"/>
      <c r="I127" s="96"/>
      <c r="J127" s="94"/>
    </row>
    <row r="128" ht="19.5" customHeight="1"/>
    <row r="129" spans="1:10" s="4" customFormat="1" ht="19.5" customHeight="1">
      <c r="A129" s="22"/>
      <c r="B129" s="22"/>
      <c r="C129" s="22"/>
      <c r="D129" s="22"/>
      <c r="E129" s="22"/>
      <c r="F129" s="27" t="s">
        <v>24</v>
      </c>
      <c r="G129" s="81">
        <f>SUM(H126+E127)</f>
        <v>0</v>
      </c>
      <c r="H129" s="81"/>
      <c r="I129" s="81"/>
      <c r="J129" s="22"/>
    </row>
    <row r="130" ht="19.5" customHeight="1"/>
  </sheetData>
  <sheetProtection/>
  <mergeCells count="150">
    <mergeCell ref="A126:A127"/>
    <mergeCell ref="E126:F126"/>
    <mergeCell ref="E125:F125"/>
    <mergeCell ref="I125:J125"/>
    <mergeCell ref="I126:J126"/>
    <mergeCell ref="E127:H127"/>
    <mergeCell ref="I127:J127"/>
    <mergeCell ref="G129:I129"/>
    <mergeCell ref="E115:G115"/>
    <mergeCell ref="C127:D127"/>
    <mergeCell ref="E95:G95"/>
    <mergeCell ref="E96:G96"/>
    <mergeCell ref="E97:G97"/>
    <mergeCell ref="H95:I95"/>
    <mergeCell ref="H119:I119"/>
    <mergeCell ref="E120:G120"/>
    <mergeCell ref="H120:I120"/>
    <mergeCell ref="C126:D126"/>
    <mergeCell ref="I3:J3"/>
    <mergeCell ref="E121:G121"/>
    <mergeCell ref="H121:I121"/>
    <mergeCell ref="E116:G116"/>
    <mergeCell ref="H116:I116"/>
    <mergeCell ref="E117:G117"/>
    <mergeCell ref="H114:I114"/>
    <mergeCell ref="H107:I107"/>
    <mergeCell ref="H117:I117"/>
    <mergeCell ref="E112:G112"/>
    <mergeCell ref="C125:D125"/>
    <mergeCell ref="I124:J124"/>
    <mergeCell ref="E118:G118"/>
    <mergeCell ref="H118:I118"/>
    <mergeCell ref="E119:G119"/>
    <mergeCell ref="G123:I123"/>
    <mergeCell ref="H112:I112"/>
    <mergeCell ref="E113:G113"/>
    <mergeCell ref="H113:I113"/>
    <mergeCell ref="E114:G114"/>
    <mergeCell ref="E111:G111"/>
    <mergeCell ref="H111:I111"/>
    <mergeCell ref="H115:I115"/>
    <mergeCell ref="A103:A121"/>
    <mergeCell ref="I101:J101"/>
    <mergeCell ref="E108:G108"/>
    <mergeCell ref="A1:J1"/>
    <mergeCell ref="H108:I108"/>
    <mergeCell ref="E109:G109"/>
    <mergeCell ref="H109:I109"/>
    <mergeCell ref="E110:G110"/>
    <mergeCell ref="G100:I100"/>
    <mergeCell ref="C102:D102"/>
    <mergeCell ref="E103:G103"/>
    <mergeCell ref="H103:I103"/>
    <mergeCell ref="E104:G104"/>
    <mergeCell ref="E106:G106"/>
    <mergeCell ref="H106:I106"/>
    <mergeCell ref="H110:I110"/>
    <mergeCell ref="H104:I104"/>
    <mergeCell ref="E105:G105"/>
    <mergeCell ref="H105:I105"/>
    <mergeCell ref="E107:G107"/>
    <mergeCell ref="E92:G92"/>
    <mergeCell ref="E93:G93"/>
    <mergeCell ref="H91:I91"/>
    <mergeCell ref="H92:I92"/>
    <mergeCell ref="E102:G102"/>
    <mergeCell ref="H102:I102"/>
    <mergeCell ref="H96:I96"/>
    <mergeCell ref="H97:I97"/>
    <mergeCell ref="H94:I94"/>
    <mergeCell ref="H93:I93"/>
    <mergeCell ref="H87:I87"/>
    <mergeCell ref="H88:I88"/>
    <mergeCell ref="H89:I89"/>
    <mergeCell ref="H90:I90"/>
    <mergeCell ref="H98:I98"/>
    <mergeCell ref="E90:G90"/>
    <mergeCell ref="E94:G94"/>
    <mergeCell ref="E98:G98"/>
    <mergeCell ref="E89:G89"/>
    <mergeCell ref="E91:G91"/>
    <mergeCell ref="H81:I81"/>
    <mergeCell ref="H82:I82"/>
    <mergeCell ref="H83:I83"/>
    <mergeCell ref="H84:I84"/>
    <mergeCell ref="H85:I85"/>
    <mergeCell ref="H86:I86"/>
    <mergeCell ref="E81:G81"/>
    <mergeCell ref="E82:G82"/>
    <mergeCell ref="H70:I70"/>
    <mergeCell ref="H71:I71"/>
    <mergeCell ref="H72:I72"/>
    <mergeCell ref="H76:I76"/>
    <mergeCell ref="H77:I77"/>
    <mergeCell ref="H78:I78"/>
    <mergeCell ref="H79:I79"/>
    <mergeCell ref="H80:I80"/>
    <mergeCell ref="C98:D98"/>
    <mergeCell ref="C97:D97"/>
    <mergeCell ref="E83:G83"/>
    <mergeCell ref="E84:G84"/>
    <mergeCell ref="E85:G85"/>
    <mergeCell ref="E76:G76"/>
    <mergeCell ref="E77:G77"/>
    <mergeCell ref="E78:G78"/>
    <mergeCell ref="E79:G79"/>
    <mergeCell ref="E80:G80"/>
    <mergeCell ref="G39:I39"/>
    <mergeCell ref="A41:A42"/>
    <mergeCell ref="B41:B42"/>
    <mergeCell ref="I40:J40"/>
    <mergeCell ref="E5:E6"/>
    <mergeCell ref="F5:G5"/>
    <mergeCell ref="H5:I5"/>
    <mergeCell ref="C41:C42"/>
    <mergeCell ref="D41:D42"/>
    <mergeCell ref="E41:E42"/>
    <mergeCell ref="I4:J4"/>
    <mergeCell ref="C37:E37"/>
    <mergeCell ref="A7:A36"/>
    <mergeCell ref="B5:B6"/>
    <mergeCell ref="A5:A6"/>
    <mergeCell ref="D5:D6"/>
    <mergeCell ref="C5:C6"/>
    <mergeCell ref="F41:G41"/>
    <mergeCell ref="H41:I41"/>
    <mergeCell ref="A43:A62"/>
    <mergeCell ref="E71:G71"/>
    <mergeCell ref="C63:E63"/>
    <mergeCell ref="G65:I65"/>
    <mergeCell ref="A68:A98"/>
    <mergeCell ref="E86:G86"/>
    <mergeCell ref="E87:G87"/>
    <mergeCell ref="E88:G88"/>
    <mergeCell ref="E74:G74"/>
    <mergeCell ref="E75:G75"/>
    <mergeCell ref="I66:J66"/>
    <mergeCell ref="H73:I73"/>
    <mergeCell ref="H74:I74"/>
    <mergeCell ref="H75:I75"/>
    <mergeCell ref="H67:I67"/>
    <mergeCell ref="E67:G67"/>
    <mergeCell ref="H68:I68"/>
    <mergeCell ref="H69:I69"/>
    <mergeCell ref="C67:D67"/>
    <mergeCell ref="E68:G68"/>
    <mergeCell ref="E69:G69"/>
    <mergeCell ref="E70:G70"/>
    <mergeCell ref="E72:G72"/>
    <mergeCell ref="E73:G73"/>
  </mergeCells>
  <printOptions horizontalCentered="1"/>
  <pageMargins left="0.7874015748031497" right="0.3937007874015748" top="0.5118110236220472" bottom="0.35433070866141736" header="0.31496062992125984" footer="0.2755905511811024"/>
  <pageSetup fitToHeight="0" fitToWidth="1" horizontalDpi="300" verticalDpi="300" orientation="landscape" paperSize="9" scale="68" r:id="rId1"/>
  <rowBreaks count="3" manualBreakCount="3">
    <brk id="39" max="9" man="1"/>
    <brk id="65" max="9" man="1"/>
    <brk id="1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2015-12-22T04:26:39Z</dcterms:created>
  <dcterms:modified xsi:type="dcterms:W3CDTF">2022-04-15T08:43:30Z</dcterms:modified>
  <cp:category/>
  <cp:version/>
  <cp:contentType/>
  <cp:contentStatus/>
</cp:coreProperties>
</file>